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marie_heinsalu_kul_ee/Documents/KUMOneDrive/Teatrinõunik/Era ja KOV taotlusvoor/2027 tegevustoetus/"/>
    </mc:Choice>
  </mc:AlternateContent>
  <xr:revisionPtr revIDLastSave="56" documentId="8_{F6861C96-2B3E-4B90-9DBB-37480DCC7F60}" xr6:coauthVersionLast="47" xr6:coauthVersionMax="47" xr10:uidLastSave="{3631D1AC-E37E-4920-8F72-7EAF2F666C0F}"/>
  <bookViews>
    <workbookView xWindow="28680" yWindow="-120" windowWidth="29040" windowHeight="15720" xr2:uid="{186FC080-65C7-4173-B33F-9C8C18DA6FD3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1" l="1"/>
  <c r="D6" i="1"/>
  <c r="D4" i="1"/>
  <c r="B24" i="1"/>
  <c r="H24" i="1" s="1"/>
  <c r="B23" i="1"/>
  <c r="H23" i="1" s="1"/>
  <c r="B22" i="1"/>
  <c r="H22" i="1" s="1"/>
  <c r="B16" i="1"/>
  <c r="G16" i="1" s="1"/>
  <c r="I16" i="1" s="1"/>
  <c r="B15" i="1"/>
  <c r="B14" i="1"/>
  <c r="D8" i="1" l="1"/>
  <c r="H26" i="1"/>
  <c r="G14" i="1"/>
  <c r="I14" i="1" s="1"/>
  <c r="G15" i="1"/>
  <c r="I15" i="1" s="1"/>
  <c r="I18" i="1" l="1"/>
</calcChain>
</file>

<file path=xl/sharedStrings.xml><?xml version="1.0" encoding="utf-8"?>
<sst xmlns="http://schemas.openxmlformats.org/spreadsheetml/2006/main" count="39" uniqueCount="22">
  <si>
    <t>Lepinguline töötaja</t>
  </si>
  <si>
    <t>Lepinguline koormus</t>
  </si>
  <si>
    <t>FTE</t>
  </si>
  <si>
    <t>Töötaja 1</t>
  </si>
  <si>
    <t>Töötaja 2</t>
  </si>
  <si>
    <t>Töötaja 3</t>
  </si>
  <si>
    <t>jne</t>
  </si>
  <si>
    <t>KOKKU</t>
  </si>
  <si>
    <t>Näitlejatel</t>
  </si>
  <si>
    <t>VÕS, FIE, ettevõtte lepingu alusel või muus vormis</t>
  </si>
  <si>
    <t>Töötatud tundide arv</t>
  </si>
  <si>
    <t>Etenduste arv</t>
  </si>
  <si>
    <t>ENL-EETEAL kollektiivlepingu järgi + 10% *</t>
  </si>
  <si>
    <t>Kogu aasta töötundide arv</t>
  </si>
  <si>
    <t>Teistel</t>
  </si>
  <si>
    <t>ABITABEL TÖÖKOHTADE ARVU ARVUTAMISEKS</t>
  </si>
  <si>
    <t>Etenduste kestvus (sh etenduse eelne ja järgne tööaeg)</t>
  </si>
  <si>
    <t>Töötamise kuude arv</t>
  </si>
  <si>
    <t>Töötamise tundide arv</t>
  </si>
  <si>
    <t>Sinise taustaga lahtrites on valemid ning neid ei ole vaja täita.</t>
  </si>
  <si>
    <t>Proovide jms arv</t>
  </si>
  <si>
    <t>Proovi jms kestvus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</si>
</sst>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30C5-41FC-4F76-80C6-0C706D561967}">
  <dimension ref="A1:I26"/>
  <sheetViews>
    <sheetView showGridLines="0" tabSelected="1" workbookViewId="0">
      <selection activeCell="D4" sqref="D4"/>
    </sheetView>
  </sheetViews>
  <sheetFormatPr defaultRowHeight="14.4" x14ac:dyDescent="0.3"/>
  <cols>
    <col min="1" max="1" width="22.44140625" style="1" customWidth="1"/>
    <col min="2" max="5" width="13.5546875" style="1" customWidth="1"/>
    <col min="6" max="6" width="17.6640625" style="1" customWidth="1"/>
    <col min="7" max="9" width="13.5546875" style="1" customWidth="1"/>
    <col min="10" max="16384" width="8.88671875" style="1"/>
  </cols>
  <sheetData>
    <row r="1" spans="1:9" ht="16.8" customHeight="1" x14ac:dyDescent="0.3">
      <c r="A1" s="12" t="s">
        <v>15</v>
      </c>
      <c r="B1" s="12"/>
      <c r="C1" s="12"/>
      <c r="D1" s="12"/>
    </row>
    <row r="2" spans="1:9" ht="13.8" customHeight="1" x14ac:dyDescent="0.3">
      <c r="A2" s="10" t="s">
        <v>19</v>
      </c>
      <c r="B2" s="9"/>
      <c r="C2" s="9"/>
      <c r="D2" s="9"/>
    </row>
    <row r="3" spans="1:9" ht="28.8" x14ac:dyDescent="0.3">
      <c r="A3" s="2" t="s">
        <v>0</v>
      </c>
      <c r="B3" s="2" t="s">
        <v>17</v>
      </c>
      <c r="C3" s="2" t="s">
        <v>1</v>
      </c>
      <c r="D3" s="2" t="s">
        <v>2</v>
      </c>
    </row>
    <row r="4" spans="1:9" x14ac:dyDescent="0.3">
      <c r="A4" s="2" t="s">
        <v>3</v>
      </c>
      <c r="B4" s="3"/>
      <c r="C4" s="3"/>
      <c r="D4" s="4">
        <f>B4*C4/12</f>
        <v>0</v>
      </c>
    </row>
    <row r="5" spans="1:9" x14ac:dyDescent="0.3">
      <c r="A5" s="2" t="s">
        <v>4</v>
      </c>
      <c r="B5" s="3"/>
      <c r="C5" s="3"/>
      <c r="D5" s="4">
        <f t="shared" ref="D5:D6" si="0">B5*C5/12</f>
        <v>0</v>
      </c>
    </row>
    <row r="6" spans="1:9" x14ac:dyDescent="0.3">
      <c r="A6" s="2" t="s">
        <v>5</v>
      </c>
      <c r="B6" s="3"/>
      <c r="C6" s="3"/>
      <c r="D6" s="4">
        <f t="shared" si="0"/>
        <v>0</v>
      </c>
    </row>
    <row r="7" spans="1:9" x14ac:dyDescent="0.3">
      <c r="A7" s="2"/>
      <c r="B7" s="3"/>
      <c r="C7" s="3"/>
      <c r="D7" s="4"/>
    </row>
    <row r="8" spans="1:9" x14ac:dyDescent="0.3">
      <c r="A8" s="2" t="s">
        <v>7</v>
      </c>
      <c r="B8" s="3"/>
      <c r="C8" s="3"/>
      <c r="D8" s="5">
        <f>SUM(D4:D7)</f>
        <v>0</v>
      </c>
    </row>
    <row r="9" spans="1:9" x14ac:dyDescent="0.3">
      <c r="A9" s="6"/>
      <c r="D9" s="6"/>
    </row>
    <row r="10" spans="1:9" x14ac:dyDescent="0.3">
      <c r="A10" s="6"/>
      <c r="D10" s="6"/>
    </row>
    <row r="12" spans="1:9" x14ac:dyDescent="0.3">
      <c r="A12" s="11" t="s">
        <v>8</v>
      </c>
      <c r="B12" s="11"/>
      <c r="C12" s="11"/>
      <c r="D12" s="11"/>
      <c r="E12" s="11"/>
      <c r="F12" s="11"/>
      <c r="G12" s="11"/>
      <c r="H12" s="11"/>
      <c r="I12" s="11"/>
    </row>
    <row r="13" spans="1:9" ht="58.2" customHeight="1" x14ac:dyDescent="0.3">
      <c r="A13" s="2" t="s">
        <v>9</v>
      </c>
      <c r="B13" s="2" t="s">
        <v>18</v>
      </c>
      <c r="C13" s="2" t="s">
        <v>20</v>
      </c>
      <c r="D13" s="2" t="s">
        <v>21</v>
      </c>
      <c r="E13" s="2" t="s">
        <v>11</v>
      </c>
      <c r="F13" s="2" t="s">
        <v>16</v>
      </c>
      <c r="G13" s="2" t="s">
        <v>12</v>
      </c>
      <c r="H13" s="2" t="s">
        <v>13</v>
      </c>
      <c r="I13" s="2" t="s">
        <v>2</v>
      </c>
    </row>
    <row r="14" spans="1:9" x14ac:dyDescent="0.3">
      <c r="A14" s="2" t="s">
        <v>3</v>
      </c>
      <c r="B14" s="4">
        <f>(C14*D14)+(E14*F14)</f>
        <v>0</v>
      </c>
      <c r="C14" s="3"/>
      <c r="D14" s="3"/>
      <c r="E14" s="3"/>
      <c r="F14" s="3"/>
      <c r="G14" s="4">
        <f>B14*0.1</f>
        <v>0</v>
      </c>
      <c r="H14" s="4">
        <v>1828</v>
      </c>
      <c r="I14" s="4">
        <f>(B14+G14)/H14</f>
        <v>0</v>
      </c>
    </row>
    <row r="15" spans="1:9" x14ac:dyDescent="0.3">
      <c r="A15" s="2" t="s">
        <v>4</v>
      </c>
      <c r="B15" s="4">
        <f t="shared" ref="B15:B16" si="1">(C15*D15)+(E15*F15)</f>
        <v>0</v>
      </c>
      <c r="C15" s="3"/>
      <c r="D15" s="3"/>
      <c r="E15" s="3"/>
      <c r="F15" s="3"/>
      <c r="G15" s="4">
        <f t="shared" ref="G15:G16" si="2">B15*0.1</f>
        <v>0</v>
      </c>
      <c r="H15" s="4">
        <v>1828</v>
      </c>
      <c r="I15" s="4">
        <f t="shared" ref="I15:I16" si="3">(B15+G15)/H15</f>
        <v>0</v>
      </c>
    </row>
    <row r="16" spans="1:9" x14ac:dyDescent="0.3">
      <c r="A16" s="2" t="s">
        <v>5</v>
      </c>
      <c r="B16" s="4">
        <f t="shared" si="1"/>
        <v>0</v>
      </c>
      <c r="C16" s="3"/>
      <c r="D16" s="3"/>
      <c r="E16" s="3"/>
      <c r="F16" s="3"/>
      <c r="G16" s="4">
        <f t="shared" si="2"/>
        <v>0</v>
      </c>
      <c r="H16" s="4">
        <v>1828</v>
      </c>
      <c r="I16" s="4">
        <f t="shared" si="3"/>
        <v>0</v>
      </c>
    </row>
    <row r="17" spans="1:9" x14ac:dyDescent="0.3">
      <c r="A17" s="3" t="s">
        <v>6</v>
      </c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2" t="s">
        <v>7</v>
      </c>
      <c r="B18" s="3"/>
      <c r="C18" s="3"/>
      <c r="D18" s="3"/>
      <c r="E18" s="3"/>
      <c r="F18" s="3"/>
      <c r="G18" s="3"/>
      <c r="H18" s="3"/>
      <c r="I18" s="5">
        <f>SUM(I14:I17)</f>
        <v>0</v>
      </c>
    </row>
    <row r="20" spans="1:9" x14ac:dyDescent="0.3">
      <c r="A20" s="11" t="s">
        <v>14</v>
      </c>
      <c r="B20" s="11"/>
      <c r="C20" s="11"/>
      <c r="D20" s="11"/>
      <c r="E20" s="11"/>
      <c r="F20" s="11"/>
      <c r="G20" s="11"/>
      <c r="H20" s="11"/>
      <c r="I20" s="7"/>
    </row>
    <row r="21" spans="1:9" ht="57" customHeight="1" x14ac:dyDescent="0.3">
      <c r="A21" s="8" t="s">
        <v>9</v>
      </c>
      <c r="B21" s="8" t="s">
        <v>10</v>
      </c>
      <c r="C21" s="2" t="s">
        <v>20</v>
      </c>
      <c r="D21" s="2" t="s">
        <v>21</v>
      </c>
      <c r="E21" s="8" t="s">
        <v>11</v>
      </c>
      <c r="F21" s="2" t="s">
        <v>16</v>
      </c>
      <c r="G21" s="8" t="s">
        <v>13</v>
      </c>
      <c r="H21" s="8" t="s">
        <v>2</v>
      </c>
      <c r="I21" s="6"/>
    </row>
    <row r="22" spans="1:9" x14ac:dyDescent="0.3">
      <c r="A22" s="2" t="s">
        <v>3</v>
      </c>
      <c r="B22" s="4">
        <f>(C22*D22)+(E22*F22)</f>
        <v>0</v>
      </c>
      <c r="C22" s="3"/>
      <c r="D22" s="3"/>
      <c r="E22" s="3"/>
      <c r="F22" s="3"/>
      <c r="G22" s="4">
        <v>1828</v>
      </c>
      <c r="H22" s="4">
        <f>B22/G22</f>
        <v>0</v>
      </c>
    </row>
    <row r="23" spans="1:9" x14ac:dyDescent="0.3">
      <c r="A23" s="2" t="s">
        <v>4</v>
      </c>
      <c r="B23" s="4">
        <f t="shared" ref="B23:B24" si="4">(C23*D23)+(E23*F23)</f>
        <v>0</v>
      </c>
      <c r="C23" s="3"/>
      <c r="D23" s="3"/>
      <c r="E23" s="3"/>
      <c r="F23" s="3"/>
      <c r="G23" s="4">
        <v>1828</v>
      </c>
      <c r="H23" s="4">
        <f t="shared" ref="H23:H24" si="5">B23/G23</f>
        <v>0</v>
      </c>
    </row>
    <row r="24" spans="1:9" x14ac:dyDescent="0.3">
      <c r="A24" s="2" t="s">
        <v>5</v>
      </c>
      <c r="B24" s="4">
        <f t="shared" si="4"/>
        <v>0</v>
      </c>
      <c r="C24" s="3"/>
      <c r="D24" s="3"/>
      <c r="E24" s="3"/>
      <c r="F24" s="3"/>
      <c r="G24" s="4">
        <v>1828</v>
      </c>
      <c r="H24" s="4">
        <f t="shared" si="5"/>
        <v>0</v>
      </c>
    </row>
    <row r="25" spans="1:9" x14ac:dyDescent="0.3">
      <c r="A25" s="3" t="s">
        <v>6</v>
      </c>
      <c r="B25" s="3"/>
      <c r="C25" s="3"/>
      <c r="D25" s="3"/>
      <c r="E25" s="3"/>
      <c r="F25" s="3"/>
      <c r="G25" s="3"/>
      <c r="H25" s="3"/>
    </row>
    <row r="26" spans="1:9" x14ac:dyDescent="0.3">
      <c r="A26" s="2" t="s">
        <v>7</v>
      </c>
      <c r="B26" s="3"/>
      <c r="C26" s="3"/>
      <c r="D26" s="3"/>
      <c r="E26" s="3"/>
      <c r="F26" s="3"/>
      <c r="G26" s="3"/>
      <c r="H26" s="5">
        <f>SUM(H22:H25)</f>
        <v>0</v>
      </c>
      <c r="I26" s="6"/>
    </row>
  </sheetData>
  <mergeCells count="3">
    <mergeCell ref="A12:I12"/>
    <mergeCell ref="A20:H20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Anett Heinsalu - KUM</dc:creator>
  <cp:lastModifiedBy>Marie Anett Heinsalu - KUM</cp:lastModifiedBy>
  <dcterms:created xsi:type="dcterms:W3CDTF">2026-06-12T08:31:58Z</dcterms:created>
  <dcterms:modified xsi:type="dcterms:W3CDTF">2026-10-09T12:22:57Z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2026-06-12T08:34:54Z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4df50261-da49-4d4e-96bb-0ccf88317e8f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