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45" activeTab="0"/>
  </bookViews>
  <sheets>
    <sheet name="TAOTLEJA JA PROJEKT" sheetId="1" r:id="rId1"/>
    <sheet name="EELARVE" sheetId="2" r:id="rId2"/>
    <sheet name="VAHEARUANNE" sheetId="3" r:id="rId3"/>
    <sheet name="LÕPPARUANNE" sheetId="4" r:id="rId4"/>
    <sheet name="KULUDOKUMENTIDE LOETELU" sheetId="5" r:id="rId5"/>
  </sheets>
  <definedNames>
    <definedName name="_xlfn.SINGLE" hidden="1">#NAME?</definedName>
    <definedName name="a" localSheetId="1">'EELARVE'!$A$1:$L$60</definedName>
    <definedName name="a" localSheetId="0">'TAOTLEJA JA PROJEKT'!$A$1:$J$157</definedName>
    <definedName name="_xlnm.Print_Area" localSheetId="1">'EELARVE'!$A$1:$L$61</definedName>
    <definedName name="_xlnm.Print_Area" localSheetId="3">'LÕPPARUANNE'!$A$1:$O$139</definedName>
    <definedName name="_xlnm.Print_Area" localSheetId="0">'TAOTLEJA JA PROJEKT'!$A$1:$J$157</definedName>
    <definedName name="_xlnm.Print_Area" localSheetId="2">'VAHEARUANNE'!$A$1:$O$106</definedName>
    <definedName name="TAOTLEJA_JA_PROJEKT__E3_J3">'LÕPPARUANNE'!$E$3</definedName>
  </definedNames>
  <calcPr fullCalcOnLoad="1"/>
</workbook>
</file>

<file path=xl/comments1.xml><?xml version="1.0" encoding="utf-8"?>
<comments xmlns="http://schemas.openxmlformats.org/spreadsheetml/2006/main">
  <authors>
    <author>Anu-Maaja.Pallok</author>
  </authors>
  <commentList>
    <comment ref="F53" authorId="0">
      <text>
        <r>
          <rPr>
            <b/>
            <sz val="8"/>
            <rFont val="Tahoma"/>
            <family val="2"/>
          </rPr>
          <t>KuM:</t>
        </r>
        <r>
          <rPr>
            <sz val="8"/>
            <rFont val="Tahoma"/>
            <family val="2"/>
          </rPr>
          <t xml:space="preserve">
Lahtrid sisaldavad valemeid ja täituvad automaatselt!</t>
        </r>
      </text>
    </comment>
    <comment ref="F66" authorId="0">
      <text>
        <r>
          <rPr>
            <b/>
            <sz val="8"/>
            <rFont val="Tahoma"/>
            <family val="2"/>
          </rPr>
          <t>KuM:</t>
        </r>
        <r>
          <rPr>
            <sz val="8"/>
            <rFont val="Tahoma"/>
            <family val="2"/>
          </rPr>
          <t xml:space="preserve">
Lahtrid sisaldavad valemeid ja täituvad automaatselt!</t>
        </r>
      </text>
    </comment>
  </commentList>
</comments>
</file>

<file path=xl/comments2.xml><?xml version="1.0" encoding="utf-8"?>
<comments xmlns="http://schemas.openxmlformats.org/spreadsheetml/2006/main">
  <authors>
    <author>Anu-Maaja.Pallok</author>
  </authors>
  <commentList>
    <comment ref="I24" authorId="0">
      <text>
        <r>
          <rPr>
            <b/>
            <sz val="8"/>
            <rFont val="Tahoma"/>
            <family val="2"/>
          </rPr>
          <t>KuM:</t>
        </r>
        <r>
          <rPr>
            <sz val="8"/>
            <rFont val="Tahoma"/>
            <family val="2"/>
          </rPr>
          <t xml:space="preserve">
Lahtrid sisaldavad valemeid ja täituvad automaatselt!</t>
        </r>
      </text>
    </comment>
    <comment ref="A54" authorId="0">
      <text>
        <r>
          <rPr>
            <b/>
            <sz val="8"/>
            <rFont val="Tahoma"/>
            <family val="2"/>
          </rPr>
          <t>KuM:</t>
        </r>
        <r>
          <rPr>
            <sz val="8"/>
            <rFont val="Tahoma"/>
            <family val="2"/>
          </rPr>
          <t xml:space="preserve">
Rahvusvaheliste kaaskorraldajate, välisosalejate ja väliskülastajate poolt ning välismaiste toetajate toetuse arvelt Eestist tehtud kuludelt riigile laekuv hinnanguline täiendav maksutulu peab olema vähemalt võrdne toetuse 1,5 kordse suurusega.</t>
        </r>
      </text>
    </comment>
  </commentList>
</comments>
</file>

<file path=xl/comments3.xml><?xml version="1.0" encoding="utf-8"?>
<comments xmlns="http://schemas.openxmlformats.org/spreadsheetml/2006/main">
  <authors>
    <author>Anu-Maaja.Pallok</author>
  </authors>
  <commentList>
    <comment ref="K54" authorId="0">
      <text>
        <r>
          <rPr>
            <b/>
            <sz val="8"/>
            <rFont val="Tahoma"/>
            <family val="2"/>
          </rPr>
          <t>KuM:</t>
        </r>
        <r>
          <rPr>
            <sz val="8"/>
            <rFont val="Tahoma"/>
            <family val="2"/>
          </rPr>
          <t xml:space="preserve">
Lahtrid sisaldavad valemeid ja täituvad automaatselt!</t>
        </r>
      </text>
    </comment>
  </commentList>
</comments>
</file>

<file path=xl/comments4.xml><?xml version="1.0" encoding="utf-8"?>
<comments xmlns="http://schemas.openxmlformats.org/spreadsheetml/2006/main">
  <authors>
    <author>Anu-Maaja.Pallok</author>
  </authors>
  <commentList>
    <comment ref="F33" authorId="0">
      <text>
        <r>
          <rPr>
            <b/>
            <sz val="8"/>
            <rFont val="Tahoma"/>
            <family val="0"/>
          </rPr>
          <t>KuM:</t>
        </r>
        <r>
          <rPr>
            <sz val="8"/>
            <rFont val="Tahoma"/>
            <family val="0"/>
          </rPr>
          <t xml:space="preserve">
Lahtrid sisaldavad valemeid ja täituvad automaatselt!</t>
        </r>
      </text>
    </comment>
    <comment ref="K77" authorId="0">
      <text>
        <r>
          <rPr>
            <b/>
            <sz val="8"/>
            <rFont val="Tahoma"/>
            <family val="0"/>
          </rPr>
          <t>KuM:</t>
        </r>
        <r>
          <rPr>
            <sz val="8"/>
            <rFont val="Tahoma"/>
            <family val="0"/>
          </rPr>
          <t xml:space="preserve">
Lahtrid sisaldavad valemeid ja täituvad automaatselt!</t>
        </r>
      </text>
    </comment>
    <comment ref="K108" authorId="0">
      <text>
        <r>
          <rPr>
            <b/>
            <sz val="8"/>
            <rFont val="Tahoma"/>
            <family val="0"/>
          </rPr>
          <t>KuM:</t>
        </r>
        <r>
          <rPr>
            <sz val="8"/>
            <rFont val="Tahoma"/>
            <family val="0"/>
          </rPr>
          <t xml:space="preserve">
Lahtrid sisaldavad valemeid ja täituvad automaatselt!</t>
        </r>
      </text>
    </comment>
  </commentList>
</comments>
</file>

<file path=xl/sharedStrings.xml><?xml version="1.0" encoding="utf-8"?>
<sst xmlns="http://schemas.openxmlformats.org/spreadsheetml/2006/main" count="412" uniqueCount="216">
  <si>
    <t>Taotleja nimi</t>
  </si>
  <si>
    <t>Registrikood</t>
  </si>
  <si>
    <t>TAOTLEJA ANDMED</t>
  </si>
  <si>
    <t>Juriidiline vorm</t>
  </si>
  <si>
    <t>Käibemaksukohustuslase number</t>
  </si>
  <si>
    <t>Avaliku sektori tehingupartneri kood</t>
  </si>
  <si>
    <t>Postiaadress</t>
  </si>
  <si>
    <t>E-post</t>
  </si>
  <si>
    <t>Telefon</t>
  </si>
  <si>
    <t>Kodulehekülg</t>
  </si>
  <si>
    <t>Pangakonto number (IBAN)</t>
  </si>
  <si>
    <t>Viitenumber (vajadusel)</t>
  </si>
  <si>
    <t>SWIFT kood (vajadusel)</t>
  </si>
  <si>
    <t>Kontoomaniku nimi</t>
  </si>
  <si>
    <t>Esindusõigusliku isiku nimi</t>
  </si>
  <si>
    <t>Projektijuhi/kontaktisiku nimi</t>
  </si>
  <si>
    <t>likviidsuse näitajad</t>
  </si>
  <si>
    <t>pikaajalise maksevõime näitajad</t>
  </si>
  <si>
    <t>tegevustulemuslikkuse näitajad</t>
  </si>
  <si>
    <t>Finantssuutlikkus (ehk organisatsiooni võimekus oma varasid asjakohaselt kasutada; konkurentsivõime võrreldes teiste samas tegevusvaldkonnas tegutsejatega)</t>
  </si>
  <si>
    <t>PROJEKTI ANDMED</t>
  </si>
  <si>
    <t>Projekti alguskuupäev</t>
  </si>
  <si>
    <t>Projekti lõppkuupäev</t>
  </si>
  <si>
    <t>Sündmuse või suursündmuse toimumise koht</t>
  </si>
  <si>
    <t>Projekti eesmärk</t>
  </si>
  <si>
    <t>Sündmuse või suursündmuse toimumise algus- ja lõppkuupäev</t>
  </si>
  <si>
    <t>Juhul kui samalaadne sündmus või suursündmus on varem Eestis toimunud, siis kirjeldada, mille poolest erineb eesseisev sündmus eelneva(te)st?</t>
  </si>
  <si>
    <t>Osalejate arv</t>
  </si>
  <si>
    <t>sh osalejate arv välisriikidest</t>
  </si>
  <si>
    <t>Külastajate arv</t>
  </si>
  <si>
    <t>sh külastajate arv välisriikidest</t>
  </si>
  <si>
    <t>Välisosalejate Eestis viibimise päevade arv</t>
  </si>
  <si>
    <t>Väliskülastajate Eestis viibimise päevade arv</t>
  </si>
  <si>
    <t>Tegevus</t>
  </si>
  <si>
    <t>Tegevuse elluviimise ajavahemik</t>
  </si>
  <si>
    <t>Tegevuse tulemus</t>
  </si>
  <si>
    <t>Meeskonnaliikme roll, ülesanded ja
vastutus projektis</t>
  </si>
  <si>
    <t>Meeskonnaliikme võtmekompetentsid</t>
  </si>
  <si>
    <t>Meeskonnaliikme nimi, organisatsioon, ametikoht</t>
  </si>
  <si>
    <t>Taotleja tähtsamad majandusnäitajad</t>
  </si>
  <si>
    <t>Lisateave</t>
  </si>
  <si>
    <t>Aktsia-, osa- või sihtkapital</t>
  </si>
  <si>
    <t>Bilansimaht</t>
  </si>
  <si>
    <t>Omakapital/netovara</t>
  </si>
  <si>
    <t>Müügitulud/tulud</t>
  </si>
  <si>
    <t>Tööjõukulud</t>
  </si>
  <si>
    <t>Ärikasum või -kahjum/tulem</t>
  </si>
  <si>
    <t>Keskmine töötajate arv</t>
  </si>
  <si>
    <t>taotluse esitamisele eelnev majandusaasta</t>
  </si>
  <si>
    <t>taotluse esitamise aasta prognoos</t>
  </si>
  <si>
    <t>taotluse esitamisele järgneva aasta prognoos</t>
  </si>
  <si>
    <t>SÜNDMUSE JA SUURSÜNDMUSE NING SELLE RAAMES ELLU VIIDAVA PROJEKTI EELARVE</t>
  </si>
  <si>
    <t>Osalustasud</t>
  </si>
  <si>
    <t>Piletitulu</t>
  </si>
  <si>
    <t>Kultuuriministeerium</t>
  </si>
  <si>
    <t>Eesti Kultuurkapital</t>
  </si>
  <si>
    <t>Ettevõtluse Arendamise Sihtasutus</t>
  </si>
  <si>
    <t>Hasartmängumaksu Nõukogu</t>
  </si>
  <si>
    <t>Majandus- ja Kommunikatsiooniministeerium</t>
  </si>
  <si>
    <t>… ministeerium</t>
  </si>
  <si>
    <t>… (KOV)</t>
  </si>
  <si>
    <t>Rahvusvaheliste kaaskorraldajate panus</t>
  </si>
  <si>
    <t>…</t>
  </si>
  <si>
    <t>TULUD KOKKU</t>
  </si>
  <si>
    <t>Kulud</t>
  </si>
  <si>
    <t>Korraldusload/litsentsitasud</t>
  </si>
  <si>
    <t>Turvateenus</t>
  </si>
  <si>
    <t>Kiirabiteenus</t>
  </si>
  <si>
    <t>Tehnika</t>
  </si>
  <si>
    <t>Korraldajate ja osalejate toitlustus</t>
  </si>
  <si>
    <t>Üüri- ja rendikulud:</t>
  </si>
  <si>
    <t>Sündmuse teenindamise kulud:</t>
  </si>
  <si>
    <t>Transport Eestisse</t>
  </si>
  <si>
    <t>Eesti sisene transport</t>
  </si>
  <si>
    <t>Korraldajate ja osalejate majutuskulu</t>
  </si>
  <si>
    <t>Korraldajate ja osalejate transpordikulu:</t>
  </si>
  <si>
    <t>Reklaami- ja turunduskulud</t>
  </si>
  <si>
    <t>Rahvusvaheliste tele- ja veebiülekannete kulud</t>
  </si>
  <si>
    <t>Projekti elluviimisega seotud töötajate tööjõukulud</t>
  </si>
  <si>
    <t>Projekti elluviimisega seotud töötajate lähetuskulud</t>
  </si>
  <si>
    <t>Ekspertiisiteenuse kulud</t>
  </si>
  <si>
    <t>Statistika ja tagasiside kogumise kulud</t>
  </si>
  <si>
    <t>Varustus</t>
  </si>
  <si>
    <t>Muud kulud</t>
  </si>
  <si>
    <t>Ettenägematud kulud</t>
  </si>
  <si>
    <t>Materjalide ja tarvikute kulu:</t>
  </si>
  <si>
    <t>KULUD KOKKU</t>
  </si>
  <si>
    <t>Siseriiklikud sponsorrahad</t>
  </si>
  <si>
    <t>Rahvusvahelised sponsorrahad</t>
  </si>
  <si>
    <t>Selgitused</t>
  </si>
  <si>
    <t>Toetused:</t>
  </si>
  <si>
    <t xml:space="preserve">… </t>
  </si>
  <si>
    <t>Rahvusvaheliste kultuuri- ja spordisündmuste taotlusvooru
PROJEKTITOETUSE TAOTLUS KULTUURIMINISTEERIUMILE</t>
  </si>
  <si>
    <t>Toitlustus (restoranid, kohvikud, jms)</t>
  </si>
  <si>
    <t>Toidu ja jookide ost</t>
  </si>
  <si>
    <t>Muude kaupade ost</t>
  </si>
  <si>
    <t>Majutus (hotellid, motellid, jms)</t>
  </si>
  <si>
    <t>Ühistransport</t>
  </si>
  <si>
    <t>Transport (autorent, mootorikütus, parkimine, jms)</t>
  </si>
  <si>
    <t>Meelelahutus (sh kultuuriüritused)</t>
  </si>
  <si>
    <t>Muud kulud:</t>
  </si>
  <si>
    <t>EUR</t>
  </si>
  <si>
    <t>TAOTLEJA KINNITUS</t>
  </si>
  <si>
    <t>Allkirjaga kinnitan järgnevat</t>
  </si>
  <si>
    <t>Partneri roll, ülesanded ja
vastutus projektis</t>
  </si>
  <si>
    <t>Partneri nimi, asukohariik ja kodulehekülg</t>
  </si>
  <si>
    <t>Partneri rahaline panus</t>
  </si>
  <si>
    <t>TAOTLUSE LISADOKUMENDID</t>
  </si>
  <si>
    <t>Partnerite kaasamisel nende nõusoleku kinnitus ning koopiad taotleja ja projektis osalevate partnerite vahelistest partnerlus- või konsortsiumlepingutest</t>
  </si>
  <si>
    <t>Omafinantseering</t>
  </si>
  <si>
    <t>Suursündmusele toetuse taotlemisel uuring või analüüs varasemalt Eestis või mujal toimunud samalaadse sündmuse majandusliku mõju kohta</t>
  </si>
  <si>
    <t>Juhul kui sündmuse või suursündmuse korraldamine eeldab õiguste saamist rahvusvaheliselt katusorganisatsioonilt, siis kinnitus vastava õiguse andmise kohta</t>
  </si>
  <si>
    <t>Volikiri, kui taotleja esindusõiguslik isik tegutseb volituse aluselolikiri, kui taotleja esindusõiguslik isik tegutseb volituse alusel</t>
  </si>
  <si>
    <t>Teateid soovin saada</t>
  </si>
  <si>
    <t>e-posti teel</t>
  </si>
  <si>
    <t>kirja teel</t>
  </si>
  <si>
    <t>Kuupäev</t>
  </si>
  <si>
    <t>Taotlus tuleb esitada esindusõigusliku isiku poolt digitaalselt allkirjastatuna elektrooniliselt e-posti aadressile min@kul.ee</t>
  </si>
  <si>
    <t>Taotletav toetus</t>
  </si>
  <si>
    <t>Esindusõigusliku isiku ees- ja perenimi</t>
  </si>
  <si>
    <t>Taotleja jooksva majandusaasta bilanss ja kasumiaruanne taotluse esitamisele eelneva kvartali lõpu seisuga</t>
  </si>
  <si>
    <t>Taotleja esindusõigusliku isiku poolt kinnitatud viimase majandusaasta aruande koopia (auditeerimise kohustusega taotleja korral koos audiitori otsusega) juhul, kui aruanne ei ole avalikest registritest kättesaadav, ja juhul, kui taotleja on tegutsenud taotlemisele eelnenud majandusaastal vähemalt 6 kuud</t>
  </si>
  <si>
    <t xml:space="preserve">1) kõik käesolevas taotluses esitatud andmed on õiged ja esitatud dokumendid on kehtivad ning vajadusel võimaldan neid kontrollida;
2) taotleja ja partnerite maksu- või maksevõlg riigile koos intressiga ei ole suurem kui 100 eurot või see on ajatatud ning taotleja ja partnerid on nõuetekohaselt täitnud maksukorralduse seaduses sätestatud maksudeklaratsioonide esitamise kohustuse;
3) taotleja ja partnerid ei ole pankrotis, likvideerimisel ega sundlõpetamisel ning neil ei ole kehtivat äriregistrist kustutamise hoiatust;
4) taotleja ja partnerid ei ole Euroopa Liidu õiguse kohaselt raskustes ettevõtjad, kui nad on projekti raames riigiabi saajad;
5) taotlejal ja partneritel on varasema projekti raames toetuse andja poolt tehtud finantskorrektsiooni otsuse kohaselt tagasimaksmisele kuuluv toetus tagasi makstud, kui nõude täitmise tähtpäev on saabunud;
6) taotlejal ja partneritel või nende seaduslikel esindajatel ei ole karistusseadustiku § 209, 210, 2601, 372, 373, 379 või 384 alusel määratud kehtivat karistust;
7) taotleja ja partnerite toetatava tegevusega seotud majandustegevus ei ole lõppenud ega peatunud;
8) taotlejal ja partneritel on projekti nõuetekohase omafinantseeringu ja mitteabikõlblike kulude tasumise suutlikkus;
9) taotlejal ja partneritel ei ole majandusaasta aruande esitamise võlga ja muid täitmata kohustusi toetuse andja ees;
10) taotlejal ja partneritel on projekti elluviimiseks ja haldamiseks vajalik kvalifikatsioon ja kogemus ning õiguslik, organisatsiooniline või tehniline eeldus;
11) taotleja ei ole raskustes olev ettevõtja Euroopa Komisjoni määruse (EL) nr 651/2014, mida on muudetud komisjoni määrusega nr 2017/1084, artikli 2 punkti 18 tähenduses;
12) projekti omafinantseeringuna ei ole arvestatud teisi riigi, kohalike omavalitsuste või muude Euroopa Liidu institutsioonide või fondid poolt antud tagastatavaid või tagastamatuid toetusi;
13) taotlejale ei ole esitatud seni täitmata korraldust Euroopa Komisjoni või Euroopa Kohtu poolt riigiabi tagasimaksmiseks;
14) kuni Kultuuriministeeriumi poolt viimase toetusosa väljamaksmiseni teavitan Kultuuriministeeriumit kirjalikult 7 tööpäeva jooksul käibemaksukohustuslaseks registreerimisest käibemaksuseaduse § 20 lõike 3 või 4 alusel.
</t>
  </si>
  <si>
    <t>Sündmusel või suursündmusel osalejad ja külastajad (prognoos)</t>
  </si>
  <si>
    <t>Välisosalejate poolt Eestis tehtavad kulud (EUR/päev)</t>
  </si>
  <si>
    <t>Väliskülastajate poolt Eestis tehtavad kulud (EUR/päev)</t>
  </si>
  <si>
    <t>Projekti oodatavad tulemused, mis on hinnatavad vahetult projekti lõpus</t>
  </si>
  <si>
    <t>Millal ja kuidas kogutakse osalejate ja külastajate statistikat ning kes viib läbi majandusliku mõju analüüsi?</t>
  </si>
  <si>
    <t>sh maksud</t>
  </si>
  <si>
    <t>Kirjeldada prognooside ja hinnanguliste kulude kujunemist ning arvutuskäiku</t>
  </si>
  <si>
    <t>Muud tulud</t>
  </si>
  <si>
    <t>Avaliku sektori toetused välisriikidest</t>
  </si>
  <si>
    <t>KOKKU</t>
  </si>
  <si>
    <t>Tulud</t>
  </si>
  <si>
    <t>sh välisosalejate poolt tasutud osalustasud</t>
  </si>
  <si>
    <t>sh väliskülastajatelt laekuv piletitulu</t>
  </si>
  <si>
    <t>sh Eestis tehtavad kulud EUR</t>
  </si>
  <si>
    <t>Eluruumid</t>
  </si>
  <si>
    <t>Äriruumid</t>
  </si>
  <si>
    <t>Rahvusvaheliste kultuuri- ja spordisündmuste taotlusvooru
PROJEKTITOETUSE VAHEARUANNE KULTUURIMINISTEERIUMILE</t>
  </si>
  <si>
    <t>TOETUSE SAAJA ANDMED</t>
  </si>
  <si>
    <t>Toetuse saaja nimi</t>
  </si>
  <si>
    <t>Porojekti nimetus</t>
  </si>
  <si>
    <t>Aruandlusperiood</t>
  </si>
  <si>
    <t>TEGEVUSARUANNE</t>
  </si>
  <si>
    <t>Juhul kui elluviidud tegevused ja nende tulemused erinevad taotluses kavandatust, kirjeldada ja põhjendada erinevusi</t>
  </si>
  <si>
    <t>Hinnang projekti vahetulemustele ja projekti eesmärkide saavutamisele</t>
  </si>
  <si>
    <t>Juhul kui on ilmnenud projekti elluviimist ja oodatavate tulemuste saavutamist takistavad asjaolud ja/või riskid, siis kirjeldada neid koos maandamistegevustega</t>
  </si>
  <si>
    <t>Aruande täitja ees- ja perenimi</t>
  </si>
  <si>
    <t>Vahearuanne tuleb esitada esindusõigusliku isiku poolt digitaalselt allkirjastatuna elektrooniliselt e-posti aadressile min@kul.ee</t>
  </si>
  <si>
    <t>EELARVE TÄITMISE ARUANNE</t>
  </si>
  <si>
    <t>Juhul kui projekti edasiste tegevuste ja/või kulude osas on ette näha muudatusi võrreldes taotluses esitatud infoga, siis kirjeldada kavandatavaid muudatusi koos põhjendustega</t>
  </si>
  <si>
    <t>Kasum/tulem/-kahjum</t>
  </si>
  <si>
    <t>sh Eestis tehtud kulud</t>
  </si>
  <si>
    <t>Muu oluline info</t>
  </si>
  <si>
    <t>TOETUSE SAAJA KINNITUS</t>
  </si>
  <si>
    <t>Rahvusvaheliste kultuuri- ja spordisündmuste taotlusvooru
PROJEKTITOETUSE LÕPPARUANNE KULTUURIMINISTEERIUMILE</t>
  </si>
  <si>
    <t>Toetuse summa</t>
  </si>
  <si>
    <t>Omafinantseeringu summa</t>
  </si>
  <si>
    <t>Juhul kui elluviidud tegevused ja nende tulemused erinesid taotluses kavandatust, kirjeldada ja põhjendada erinevusi</t>
  </si>
  <si>
    <t>Hinnang projekti lõpuks saavutatud tulemustele ja projekti eesmärkide täitmisele</t>
  </si>
  <si>
    <t>Välisosalejate Eestis viibitud päevade arv</t>
  </si>
  <si>
    <t>Väliskülastajate Eestis viibitud päevade arv</t>
  </si>
  <si>
    <t>Väliskülastajate poolt Eestis tehtud kulud (EUR/päev)</t>
  </si>
  <si>
    <t>Välisosalejate poolt Eestis tehtud kulud (EUR/päev)</t>
  </si>
  <si>
    <t xml:space="preserve">Juhul kui välisosalejate ja väliskülastajate arv, nende Eestis viibimise aeg ja nende poolt Eestis tehtud kulud erinevad taotluses prognoositust, esitada selgitused ja põhjendused </t>
  </si>
  <si>
    <t>Projekti perioodil tekkinud tulud</t>
  </si>
  <si>
    <t>Projekti perioodil tekkinud kulud</t>
  </si>
  <si>
    <t>Kuidas projekt mõjutas valdkonna arengut (sh rahvusvahelistumist) ja sündmuse või suursündmuse jätkusuutlikkust?</t>
  </si>
  <si>
    <t>Millal ja kus on ette näha järgmise samalaadse sündmuse või suursündmuse toimumist?</t>
  </si>
  <si>
    <t>LÕPPARUANDE LISADOKUMENDID</t>
  </si>
  <si>
    <t>Projekti raames toetatud sündmuse või suursündmuse majandusliku mõju analüüs</t>
  </si>
  <si>
    <t xml:space="preserve">Projekti kulude abikõlblikkust tõendavad kuludokumendid </t>
  </si>
  <si>
    <t>1) kõik käesolevas aruandes esitatud andmed on õiged ja vajadusel võimaldan andmete aluseks olevaid dokumente kontrollida;
2) taotleja ja partnerid ei ole pankrotis, likvideerimisel ega sundlõpetamisel ning neil ei ole kehtivat äriregistrist kustutamise hoiatust;
3) taotleja ja partnerid ei ole Euroopa Liidu õiguse kohaselt raskustes ettevõtjad, kui nad on projekti raames riigiabi saajad;
4) taotleja ja partnerite toetatava tegevusega seotud majandustegevus ei ole lõppenud ega peatunud;
5) projekti omafinantseeringuna ei ole arvestatud teisi riigi, kohalike omavalitsuste või muude Euroopa Liidu institutsioonide või fondid poolt antud tagastatavaid või tagastamatuid toetusi.</t>
  </si>
  <si>
    <t>1) kõik käesolevas aruandes esitatud andmed on õiged ja vajadusel võimaldan andmete aluseks olevaid dokumente kontrollida;
2) taotleja ja partnerid ei ole pankrotis, likvideerimisel ega sundlõpetamisel ning neil ei ole kehtivat äriregistrist kustutamise hoiatust;
3) taotleja ja partnerid ei ole Euroopa Liidu õiguse kohaselt raskustes ettevõtjad, kui nad on projekti raames riigiabi saajad;
4) taotleja ja partnerite toetatava tegevusega seotud majandustegevus ei ole lõppenud ega peatunud;
5) taotlejal ja partneritel on projekti nõuetekohase omafinantseeringu ja mitteabikõlblike kulude tasumise suutlikkus;
6) projekti omafinantseeringuna ei ole arvestatud teisi riigi, kohalike omavalitsuste või muude Euroopa Liidu institutsioonide või fondid poolt antud tagastatavaid või tagastamatuid toetusi.</t>
  </si>
  <si>
    <t xml:space="preserve">Juhul kui taotluse rahuldamise otsuses on sätestatud kõrvaltingimus, siis info selle saabumise või täitmise kohta </t>
  </si>
  <si>
    <t>Üldine hinnang projekti elluviimisele</t>
  </si>
  <si>
    <t>Aruandlusperioodi jooksul tekkinud tulud</t>
  </si>
  <si>
    <t>Aruandlusperioodi jooksul tekkinud kulud</t>
  </si>
  <si>
    <t>Kuludokumendi nimetus</t>
  </si>
  <si>
    <t>Makse saaja</t>
  </si>
  <si>
    <t>Kuludokumendi number</t>
  </si>
  <si>
    <t>Kuludokumendi kuupäev</t>
  </si>
  <si>
    <t>Tasumise kuupäev</t>
  </si>
  <si>
    <t>Kuludokumendi summa</t>
  </si>
  <si>
    <t>km</t>
  </si>
  <si>
    <t>Maksedokumendi number</t>
  </si>
  <si>
    <t>Rahvusvaheliste kultuuri- ja spordisündmuste taotlusvooru PROJEKTITOETUSE KASUTAMISE KULUDE LOETELU</t>
  </si>
  <si>
    <t>Summa ilma 
km-ta</t>
  </si>
  <si>
    <t>Välisosalejate poolt tasutud osalustasud</t>
  </si>
  <si>
    <t>Väliskülastajatelt laekuv piletitulu</t>
  </si>
  <si>
    <t>Summa koos maksudega</t>
  </si>
  <si>
    <t>EUR (koos maksudega)</t>
  </si>
  <si>
    <r>
      <t xml:space="preserve">Projekti elluviimisesse kaasatud partnerid </t>
    </r>
    <r>
      <rPr>
        <i/>
        <sz val="11"/>
        <color indexed="8"/>
        <rFont val="Calibri"/>
        <family val="2"/>
      </rPr>
      <t>(vajadusel lisada ridu)</t>
    </r>
  </si>
  <si>
    <r>
      <t xml:space="preserve">Projekti meeskonna kirjeldus </t>
    </r>
    <r>
      <rPr>
        <i/>
        <sz val="11"/>
        <color indexed="8"/>
        <rFont val="Calibri"/>
        <family val="2"/>
      </rPr>
      <t>(vajadusel lisada ridu)</t>
    </r>
  </si>
  <si>
    <r>
      <t xml:space="preserve">Toetuse vajaduse põhjendus </t>
    </r>
    <r>
      <rPr>
        <sz val="11"/>
        <color theme="1"/>
        <rFont val="Calibri"/>
        <family val="2"/>
      </rPr>
      <t>(sh turutõrke kirjeldus)</t>
    </r>
  </si>
  <si>
    <r>
      <t xml:space="preserve">Milline on projekti oodatav mõju </t>
    </r>
    <r>
      <rPr>
        <sz val="11"/>
        <rFont val="Calibri"/>
        <family val="2"/>
      </rPr>
      <t>(sh majanduslik mõju ja mõju valdkonnale ja selle arengule)</t>
    </r>
    <r>
      <rPr>
        <b/>
        <sz val="11"/>
        <rFont val="Calibri"/>
        <family val="2"/>
      </rPr>
      <t>, millal see avaldub ja kuidas seda mõõdetakse?</t>
    </r>
  </si>
  <si>
    <r>
      <rPr>
        <b/>
        <sz val="11"/>
        <color indexed="8"/>
        <rFont val="Calibri"/>
        <family val="2"/>
      </rPr>
      <t>Sündmuse või suursündmuse lühikirjeldus</t>
    </r>
    <r>
      <rPr>
        <sz val="11"/>
        <color theme="1"/>
        <rFont val="Calibri"/>
        <family val="2"/>
      </rPr>
      <t xml:space="preserve"> (eesmärk, programm, korraldajad, korraldusõigus, osalejad, külastajad, regulaarsus, rahvusvaheline ulatus, osalejatele ja külastajatele pakutavad teenused, jms)</t>
    </r>
  </si>
  <si>
    <r>
      <t xml:space="preserve">Välisosalejate ja väliskülastajate poolt Eestis tehtavad kulud (hinnanguline) </t>
    </r>
    <r>
      <rPr>
        <i/>
        <sz val="11"/>
        <color indexed="8"/>
        <rFont val="Calibri"/>
        <family val="2"/>
      </rPr>
      <t>NB! tegemist on projekti eelarve väliste kuludega</t>
    </r>
  </si>
  <si>
    <r>
      <t xml:space="preserve">Juhul kui samalaadne sündmus või suursündmus on varem toimunud teistes riikides, siis kirjeldada seda lühidalt </t>
    </r>
    <r>
      <rPr>
        <sz val="11"/>
        <color theme="1"/>
        <rFont val="Calibri"/>
        <family val="2"/>
      </rPr>
      <t>(eesmärk, korraldajad, osalejad, külastajad, regulaarsus, rahvusvaheline ulatus, Eesti esindajate osalemine, majanduslik mõju, jms)</t>
    </r>
  </si>
  <si>
    <r>
      <t xml:space="preserve">Projekti raames elluviidavad tegevused </t>
    </r>
    <r>
      <rPr>
        <sz val="11"/>
        <color theme="1"/>
        <rFont val="Calibri"/>
        <family val="2"/>
      </rPr>
      <t>(kirjeldada lühidalt olulisemaid ettevalmistavaid tegevusi, sündmuse ajal elluviidavaid tegevusi ning sündmuse järgselt teostatavaid kokkuvõtete, aruandluse, mõjuanalüüsi jms tegevusi)</t>
    </r>
    <r>
      <rPr>
        <b/>
        <sz val="11"/>
        <color indexed="8"/>
        <rFont val="Calibri"/>
        <family val="2"/>
      </rPr>
      <t xml:space="preserve"> </t>
    </r>
    <r>
      <rPr>
        <i/>
        <sz val="11"/>
        <color indexed="8"/>
        <rFont val="Calibri"/>
        <family val="2"/>
      </rPr>
      <t>Vajadusel lisada ridu</t>
    </r>
  </si>
  <si>
    <t>Välisosalejate ja väliskülastajate poolt Eestis tehtavad eelarve välised kulud</t>
  </si>
  <si>
    <t>Sündmuse või suursündmuse ja selle raames elluviidava projekti nimetus</t>
  </si>
  <si>
    <t>Projekti tulude eelarves sisalduvad välisosalejate ja -külastajate poolt Eestis tehtavad kulud</t>
  </si>
  <si>
    <t>Projekti kulude eelarves sisalduvad rahvusvaheliste kaaskorraldajate ja välismaiste toetajate toetuse arvelt Eestis tehtavad kulud</t>
  </si>
  <si>
    <t>Välisosalejate ja -külastajate poolt ning välismaiste toetajate toetuse arvelt Eestis tehtavad kulud</t>
  </si>
  <si>
    <t>Välisosalejate ja väliskülastajate poolt Eestis tehtavad kulud, mis sisalduvad projekti tulude eelarves</t>
  </si>
  <si>
    <t>Rahvusvaheliste kaaskorraldajate ja välismaiste toetajate toetuse arvelt Eestis tehtavad kulud, mis sisalduvad projekti kulude eelarves</t>
  </si>
  <si>
    <t>Taotluse rahuldamise otsuses kinnitatud eelarve</t>
  </si>
  <si>
    <r>
      <t xml:space="preserve">Välisosalejate ja väliskülastajate poolt Eestis tehtud kulud (vastavalt majandusliku mõju analüüsile) </t>
    </r>
    <r>
      <rPr>
        <i/>
        <sz val="11"/>
        <color indexed="8"/>
        <rFont val="Calibri"/>
        <family val="2"/>
      </rPr>
      <t>NB! tegemist on projekti eelarve väliste kuludega</t>
    </r>
  </si>
  <si>
    <t>Sündmusel või suursündmusel osalenud osalejad ja külastajad</t>
  </si>
  <si>
    <t>Välisosalejate ja -külastajate poolt ning välismaiste toetajate toetuse arvelt Eestis tehtud kulud</t>
  </si>
  <si>
    <t>Välisosalejate ja väliskülastajate poolt Eestis tehtud eelarve välised kulud</t>
  </si>
  <si>
    <t>Projekti tulude eelarves sisalduvad välisosalejate ja -külastajate poolt Eestis tehtud kulud</t>
  </si>
  <si>
    <t>Projekti kulude eelarves sisalduvad rahvusvaheliste kaaskorraldajate ja välismaiste toetajate toetuse arvelt Eestis tehtud kulud</t>
  </si>
  <si>
    <t>Ettevõtluse ja Innovatsiooni Sihtasutus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</si>
</sst>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_-* #,##0\ _€_-;\-* #,##0\ _€_-;_-* &quot;-&quot;\ _€_-;_-@_-"/>
    <numFmt numFmtId="173" formatCode="_-* #,##0.00\ _€_-;\-* #,##0.00\ _€_-;_-* &quot;-&quot;??\ _€_-;_-@_-"/>
    <numFmt numFmtId="174" formatCode="[$-425]d\.\ mmmm\ yyyy&quot;. a.&quot;"/>
    <numFmt numFmtId="175" formatCode="d\.mm\.yyyy;@"/>
  </numFmts>
  <fonts count="49">
    <font>
      <sz val="11"/>
      <color theme="1"/>
      <name val="Calibri"/>
      <family val="2"/>
    </font>
    <font>
      <sz val="11"/>
      <color indexed="8"/>
      <name val="Calibri"/>
      <family val="2"/>
    </font>
    <font>
      <b/>
      <sz val="11"/>
      <color indexed="8"/>
      <name val="Calibri"/>
      <family val="2"/>
    </font>
    <font>
      <i/>
      <sz val="11"/>
      <color indexed="8"/>
      <name val="Calibri"/>
      <family val="2"/>
    </font>
    <font>
      <sz val="11"/>
      <name val="Calibri"/>
      <family val="2"/>
    </font>
    <font>
      <sz val="8"/>
      <name val="Tahoma"/>
      <family val="2"/>
    </font>
    <font>
      <b/>
      <sz val="11"/>
      <name val="Calibri"/>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b/>
      <sz val="11"/>
      <color indexed="8"/>
      <name val="Times New Roman"/>
      <family val="1"/>
    </font>
    <font>
      <sz val="11"/>
      <color indexed="12"/>
      <name val="Times New Roman"/>
      <family val="1"/>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i/>
      <sz val="11"/>
      <color theme="1"/>
      <name val="Calibri"/>
      <family val="2"/>
    </font>
    <font>
      <sz val="11"/>
      <color theme="1"/>
      <name val="Times New Roman"/>
      <family val="1"/>
    </font>
    <font>
      <b/>
      <sz val="11"/>
      <color theme="1"/>
      <name val="Times New Roman"/>
      <family val="1"/>
    </font>
    <font>
      <sz val="11"/>
      <color theme="1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0" fontId="34" fillId="23" borderId="3" applyNumberFormat="0" applyAlignment="0" applyProtection="0"/>
    <xf numFmtId="0" fontId="35" fillId="0" borderId="4" applyNumberFormat="0" applyFill="0" applyAlignment="0" applyProtection="0"/>
    <xf numFmtId="0" fontId="0" fillId="24" borderId="5" applyNumberFormat="0" applyFont="0" applyAlignment="0" applyProtection="0"/>
    <xf numFmtId="0" fontId="36" fillId="25"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0" fillId="0" borderId="0" applyNumberFormat="0" applyFill="0" applyBorder="0" applyAlignment="0" applyProtection="0"/>
    <xf numFmtId="0" fontId="41"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0" borderId="9" applyNumberFormat="0" applyAlignment="0" applyProtection="0"/>
    <xf numFmtId="0" fontId="43" fillId="0" borderId="0" applyNumberFormat="0" applyFill="0" applyBorder="0" applyAlignment="0" applyProtection="0"/>
  </cellStyleXfs>
  <cellXfs count="189">
    <xf numFmtId="0" fontId="0" fillId="0" borderId="0" xfId="0" applyFont="1" applyAlignment="1">
      <alignment/>
    </xf>
    <xf numFmtId="0" fontId="44" fillId="0" borderId="0" xfId="0" applyFont="1" applyAlignment="1">
      <alignment/>
    </xf>
    <xf numFmtId="0" fontId="0" fillId="0" borderId="10" xfId="0" applyFill="1" applyBorder="1" applyAlignment="1">
      <alignment horizontal="left"/>
    </xf>
    <xf numFmtId="0" fontId="0" fillId="0" borderId="0" xfId="0" applyBorder="1" applyAlignment="1">
      <alignment horizontal="left" vertical="top"/>
    </xf>
    <xf numFmtId="0" fontId="0" fillId="0" borderId="10" xfId="0" applyBorder="1" applyAlignment="1">
      <alignment horizontal="left" vertical="top"/>
    </xf>
    <xf numFmtId="0" fontId="0" fillId="33" borderId="10" xfId="0" applyFill="1" applyBorder="1" applyAlignment="1">
      <alignment/>
    </xf>
    <xf numFmtId="49" fontId="0" fillId="0" borderId="0" xfId="0" applyNumberFormat="1" applyAlignment="1">
      <alignment/>
    </xf>
    <xf numFmtId="49" fontId="0" fillId="0" borderId="0" xfId="0" applyNumberFormat="1" applyBorder="1" applyAlignment="1">
      <alignment horizontal="left" vertical="top"/>
    </xf>
    <xf numFmtId="0" fontId="0" fillId="0" borderId="0" xfId="0" applyBorder="1" applyAlignment="1">
      <alignment horizontal="left" vertical="top"/>
    </xf>
    <xf numFmtId="0" fontId="0" fillId="33" borderId="10" xfId="0" applyFill="1" applyBorder="1" applyAlignment="1">
      <alignment/>
    </xf>
    <xf numFmtId="0" fontId="0" fillId="0" borderId="0" xfId="0" applyBorder="1" applyAlignment="1">
      <alignment/>
    </xf>
    <xf numFmtId="0" fontId="0" fillId="33" borderId="10" xfId="0" applyFill="1" applyBorder="1" applyAlignment="1">
      <alignment/>
    </xf>
    <xf numFmtId="0" fontId="0" fillId="0" borderId="10" xfId="0" applyBorder="1" applyAlignment="1">
      <alignment/>
    </xf>
    <xf numFmtId="0" fontId="0" fillId="0" borderId="10" xfId="0" applyBorder="1" applyAlignment="1">
      <alignment wrapText="1"/>
    </xf>
    <xf numFmtId="0" fontId="31" fillId="0" borderId="0" xfId="0" applyFont="1" applyAlignment="1">
      <alignment/>
    </xf>
    <xf numFmtId="0" fontId="0" fillId="0" borderId="0" xfId="0" applyAlignment="1" applyProtection="1">
      <alignment/>
      <protection locked="0"/>
    </xf>
    <xf numFmtId="3" fontId="45" fillId="0" borderId="10" xfId="0" applyNumberFormat="1" applyFont="1" applyBorder="1" applyAlignment="1">
      <alignment horizontal="right" vertical="center"/>
    </xf>
    <xf numFmtId="1" fontId="45" fillId="0" borderId="10" xfId="0" applyNumberFormat="1" applyFont="1" applyBorder="1" applyAlignment="1">
      <alignment horizontal="right" vertical="center"/>
    </xf>
    <xf numFmtId="4" fontId="45" fillId="0" borderId="10" xfId="0" applyNumberFormat="1" applyFont="1" applyBorder="1" applyAlignment="1">
      <alignment horizontal="right" vertical="center"/>
    </xf>
    <xf numFmtId="4" fontId="45" fillId="24" borderId="10" xfId="0" applyNumberFormat="1" applyFont="1" applyFill="1" applyBorder="1" applyAlignment="1">
      <alignment horizontal="right" vertical="center"/>
    </xf>
    <xf numFmtId="49" fontId="45" fillId="0" borderId="10" xfId="0" applyNumberFormat="1" applyFont="1" applyBorder="1" applyAlignment="1">
      <alignment horizontal="left" vertical="top" wrapText="1"/>
    </xf>
    <xf numFmtId="4" fontId="45" fillId="0" borderId="10" xfId="0" applyNumberFormat="1" applyFont="1" applyBorder="1" applyAlignment="1">
      <alignment horizontal="right" vertical="center"/>
    </xf>
    <xf numFmtId="49" fontId="45" fillId="0" borderId="11" xfId="0" applyNumberFormat="1" applyFont="1" applyFill="1" applyBorder="1" applyAlignment="1">
      <alignment horizontal="left" vertical="center"/>
    </xf>
    <xf numFmtId="4" fontId="45" fillId="24" borderId="10" xfId="0" applyNumberFormat="1" applyFont="1" applyFill="1" applyBorder="1" applyAlignment="1">
      <alignment horizontal="right" vertical="center"/>
    </xf>
    <xf numFmtId="4" fontId="45" fillId="0" borderId="10" xfId="0" applyNumberFormat="1" applyFont="1" applyFill="1" applyBorder="1" applyAlignment="1">
      <alignment horizontal="right" vertical="center"/>
    </xf>
    <xf numFmtId="4" fontId="45" fillId="0" borderId="11" xfId="0" applyNumberFormat="1" applyFont="1" applyFill="1" applyBorder="1" applyAlignment="1">
      <alignment horizontal="right" vertical="center"/>
    </xf>
    <xf numFmtId="4" fontId="46" fillId="24" borderId="10" xfId="0" applyNumberFormat="1" applyFont="1" applyFill="1" applyBorder="1" applyAlignment="1">
      <alignment horizontal="right" vertical="center"/>
    </xf>
    <xf numFmtId="4" fontId="45" fillId="0" borderId="11" xfId="0" applyNumberFormat="1" applyFont="1" applyFill="1" applyBorder="1" applyAlignment="1">
      <alignment horizontal="left" vertical="top"/>
    </xf>
    <xf numFmtId="49" fontId="45" fillId="0" borderId="11" xfId="0" applyNumberFormat="1" applyFont="1" applyFill="1" applyBorder="1" applyAlignment="1">
      <alignment horizontal="left" vertical="top"/>
    </xf>
    <xf numFmtId="4" fontId="45" fillId="0" borderId="10" xfId="0" applyNumberFormat="1" applyFont="1" applyFill="1" applyBorder="1" applyAlignment="1">
      <alignment horizontal="left" vertical="top"/>
    </xf>
    <xf numFmtId="49" fontId="45" fillId="0" borderId="12" xfId="0" applyNumberFormat="1" applyFont="1" applyFill="1" applyBorder="1" applyAlignment="1">
      <alignment horizontal="left" vertical="top"/>
    </xf>
    <xf numFmtId="49" fontId="45" fillId="0" borderId="12" xfId="0" applyNumberFormat="1" applyFont="1" applyFill="1" applyBorder="1" applyAlignment="1">
      <alignment horizontal="left" vertical="center"/>
    </xf>
    <xf numFmtId="49" fontId="45" fillId="0" borderId="10" xfId="0" applyNumberFormat="1" applyFont="1" applyBorder="1" applyAlignment="1">
      <alignment horizontal="right" vertical="center"/>
    </xf>
    <xf numFmtId="4" fontId="45" fillId="24" borderId="10" xfId="0" applyNumberFormat="1"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49" fontId="45" fillId="0" borderId="10" xfId="0" applyNumberFormat="1" applyFont="1" applyBorder="1" applyAlignment="1">
      <alignment horizontal="left" vertical="top" wrapText="1"/>
    </xf>
    <xf numFmtId="0" fontId="0" fillId="0" borderId="11" xfId="0" applyFill="1" applyBorder="1" applyAlignment="1">
      <alignment wrapText="1"/>
    </xf>
    <xf numFmtId="0" fontId="0" fillId="0" borderId="21" xfId="0" applyBorder="1" applyAlignment="1">
      <alignment wrapText="1"/>
    </xf>
    <xf numFmtId="0" fontId="0" fillId="0" borderId="12" xfId="0" applyBorder="1" applyAlignment="1">
      <alignment wrapText="1"/>
    </xf>
    <xf numFmtId="0" fontId="0" fillId="33" borderId="10" xfId="0" applyFill="1" applyBorder="1" applyAlignment="1">
      <alignment horizontal="left" wrapText="1"/>
    </xf>
    <xf numFmtId="0" fontId="0" fillId="33" borderId="10" xfId="0" applyFill="1" applyBorder="1" applyAlignment="1">
      <alignment wrapText="1"/>
    </xf>
    <xf numFmtId="0" fontId="0" fillId="33" borderId="10" xfId="0" applyFill="1" applyBorder="1" applyAlignment="1">
      <alignment horizontal="left"/>
    </xf>
    <xf numFmtId="0" fontId="33" fillId="0" borderId="14" xfId="0" applyFont="1" applyBorder="1" applyAlignment="1">
      <alignment horizontal="left"/>
    </xf>
    <xf numFmtId="0" fontId="33" fillId="33" borderId="10" xfId="0" applyFont="1" applyFill="1" applyBorder="1" applyAlignment="1">
      <alignment horizontal="left"/>
    </xf>
    <xf numFmtId="49" fontId="45" fillId="0" borderId="13" xfId="0" applyNumberFormat="1" applyFont="1" applyBorder="1" applyAlignment="1">
      <alignment horizontal="left" vertical="top" wrapText="1"/>
    </xf>
    <xf numFmtId="49" fontId="45" fillId="0" borderId="14" xfId="0" applyNumberFormat="1" applyFont="1" applyBorder="1" applyAlignment="1">
      <alignment vertical="top" wrapText="1"/>
    </xf>
    <xf numFmtId="49" fontId="45" fillId="0" borderId="15" xfId="0" applyNumberFormat="1" applyFont="1" applyBorder="1" applyAlignment="1">
      <alignment vertical="top" wrapText="1"/>
    </xf>
    <xf numFmtId="49" fontId="45" fillId="0" borderId="18" xfId="0" applyNumberFormat="1" applyFont="1" applyBorder="1" applyAlignment="1">
      <alignment vertical="top" wrapText="1"/>
    </xf>
    <xf numFmtId="49" fontId="45" fillId="0" borderId="19" xfId="0" applyNumberFormat="1" applyFont="1" applyBorder="1" applyAlignment="1">
      <alignment vertical="top" wrapText="1"/>
    </xf>
    <xf numFmtId="49" fontId="45" fillId="0" borderId="20" xfId="0" applyNumberFormat="1" applyFont="1" applyBorder="1" applyAlignment="1">
      <alignment vertical="top" wrapText="1"/>
    </xf>
    <xf numFmtId="49" fontId="45" fillId="0" borderId="10" xfId="0" applyNumberFormat="1" applyFont="1" applyBorder="1" applyAlignment="1">
      <alignment horizontal="left" vertical="center"/>
    </xf>
    <xf numFmtId="0" fontId="33" fillId="33" borderId="11" xfId="0" applyFont="1" applyFill="1" applyBorder="1" applyAlignment="1">
      <alignment horizontal="right"/>
    </xf>
    <xf numFmtId="0" fontId="33" fillId="33" borderId="21" xfId="0" applyFont="1" applyFill="1" applyBorder="1" applyAlignment="1">
      <alignment horizontal="right"/>
    </xf>
    <xf numFmtId="0" fontId="33" fillId="33" borderId="12" xfId="0" applyFont="1" applyFill="1" applyBorder="1" applyAlignment="1">
      <alignment horizontal="right"/>
    </xf>
    <xf numFmtId="0" fontId="33" fillId="33" borderId="10" xfId="0" applyFont="1" applyFill="1" applyBorder="1" applyAlignment="1">
      <alignment/>
    </xf>
    <xf numFmtId="49" fontId="45" fillId="0" borderId="10" xfId="0" applyNumberFormat="1" applyFont="1" applyFill="1" applyBorder="1" applyAlignment="1">
      <alignment horizontal="left" vertical="top" wrapText="1"/>
    </xf>
    <xf numFmtId="0" fontId="33" fillId="33" borderId="10" xfId="0" applyFont="1" applyFill="1" applyBorder="1" applyAlignment="1">
      <alignment horizontal="left" wrapText="1"/>
    </xf>
    <xf numFmtId="0" fontId="0" fillId="33" borderId="10" xfId="0" applyFill="1" applyBorder="1" applyAlignment="1">
      <alignment/>
    </xf>
    <xf numFmtId="49" fontId="45" fillId="0" borderId="14" xfId="0" applyNumberFormat="1" applyFont="1" applyBorder="1" applyAlignment="1">
      <alignment horizontal="left" vertical="top" wrapText="1"/>
    </xf>
    <xf numFmtId="49" fontId="45" fillId="0" borderId="15" xfId="0" applyNumberFormat="1" applyFont="1" applyBorder="1" applyAlignment="1">
      <alignment horizontal="left" vertical="top" wrapText="1"/>
    </xf>
    <xf numFmtId="49" fontId="45" fillId="0" borderId="18" xfId="0" applyNumberFormat="1" applyFont="1" applyBorder="1" applyAlignment="1">
      <alignment horizontal="left" vertical="top" wrapText="1"/>
    </xf>
    <xf numFmtId="49" fontId="45" fillId="0" borderId="19" xfId="0" applyNumberFormat="1" applyFont="1" applyBorder="1" applyAlignment="1">
      <alignment horizontal="left" vertical="top" wrapText="1"/>
    </xf>
    <xf numFmtId="49" fontId="45" fillId="0" borderId="20" xfId="0" applyNumberFormat="1" applyFont="1" applyBorder="1" applyAlignment="1">
      <alignment horizontal="left" vertical="top" wrapText="1"/>
    </xf>
    <xf numFmtId="0" fontId="33" fillId="33" borderId="11" xfId="0" applyFont="1" applyFill="1" applyBorder="1" applyAlignment="1">
      <alignment horizontal="left" wrapText="1"/>
    </xf>
    <xf numFmtId="0" fontId="33" fillId="33" borderId="21" xfId="0" applyFont="1" applyFill="1" applyBorder="1" applyAlignment="1">
      <alignment horizontal="left" wrapText="1"/>
    </xf>
    <xf numFmtId="0" fontId="33" fillId="33" borderId="12" xfId="0" applyFont="1" applyFill="1" applyBorder="1" applyAlignment="1">
      <alignment horizontal="left" wrapText="1"/>
    </xf>
    <xf numFmtId="0" fontId="0" fillId="33" borderId="11" xfId="0" applyFill="1" applyBorder="1" applyAlignment="1">
      <alignment/>
    </xf>
    <xf numFmtId="0" fontId="0" fillId="33" borderId="21" xfId="0" applyFill="1" applyBorder="1" applyAlignment="1">
      <alignment/>
    </xf>
    <xf numFmtId="0" fontId="0" fillId="33" borderId="12" xfId="0" applyFill="1" applyBorder="1" applyAlignment="1">
      <alignment/>
    </xf>
    <xf numFmtId="4" fontId="45" fillId="0" borderId="10" xfId="0" applyNumberFormat="1" applyFont="1" applyBorder="1" applyAlignment="1">
      <alignment horizontal="right" vertical="center"/>
    </xf>
    <xf numFmtId="0" fontId="33" fillId="0" borderId="0" xfId="0" applyFont="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33" fillId="0" borderId="19" xfId="0" applyFont="1" applyFill="1" applyBorder="1" applyAlignment="1" applyProtection="1">
      <alignment horizontal="left"/>
      <protection locked="0"/>
    </xf>
    <xf numFmtId="0" fontId="6" fillId="33" borderId="10" xfId="0" applyFont="1" applyFill="1" applyBorder="1" applyAlignment="1">
      <alignment horizontal="left"/>
    </xf>
    <xf numFmtId="0" fontId="33" fillId="0" borderId="0" xfId="0" applyFont="1" applyBorder="1" applyAlignment="1">
      <alignment horizontal="left"/>
    </xf>
    <xf numFmtId="49" fontId="45" fillId="0" borderId="11" xfId="0" applyNumberFormat="1" applyFont="1" applyBorder="1" applyAlignment="1">
      <alignment horizontal="left" vertical="top" wrapText="1"/>
    </xf>
    <xf numFmtId="49" fontId="45" fillId="0" borderId="21" xfId="0" applyNumberFormat="1" applyFont="1" applyBorder="1" applyAlignment="1">
      <alignment horizontal="left" vertical="top" wrapText="1"/>
    </xf>
    <xf numFmtId="49" fontId="45" fillId="0" borderId="12" xfId="0" applyNumberFormat="1" applyFont="1" applyBorder="1" applyAlignment="1">
      <alignment horizontal="left" vertical="top" wrapText="1"/>
    </xf>
    <xf numFmtId="49" fontId="45" fillId="0" borderId="11" xfId="0" applyNumberFormat="1" applyFont="1" applyBorder="1" applyAlignment="1">
      <alignment horizontal="left" vertical="top"/>
    </xf>
    <xf numFmtId="49" fontId="45" fillId="0" borderId="21" xfId="0" applyNumberFormat="1" applyFont="1" applyBorder="1" applyAlignment="1">
      <alignment horizontal="left" vertical="top"/>
    </xf>
    <xf numFmtId="49" fontId="45" fillId="0" borderId="12" xfId="0" applyNumberFormat="1" applyFont="1" applyBorder="1" applyAlignment="1">
      <alignment horizontal="left" vertical="top"/>
    </xf>
    <xf numFmtId="0" fontId="33" fillId="0" borderId="19" xfId="0" applyFont="1" applyFill="1" applyBorder="1" applyAlignment="1">
      <alignment horizontal="left"/>
    </xf>
    <xf numFmtId="0" fontId="0" fillId="33" borderId="11" xfId="0" applyFill="1" applyBorder="1" applyAlignment="1">
      <alignment horizontal="left" vertical="top"/>
    </xf>
    <xf numFmtId="0" fontId="0" fillId="33" borderId="21" xfId="0" applyFill="1" applyBorder="1" applyAlignment="1">
      <alignment horizontal="left" vertical="top"/>
    </xf>
    <xf numFmtId="0" fontId="0" fillId="0" borderId="12" xfId="0" applyBorder="1" applyAlignment="1">
      <alignment horizontal="left" vertical="top"/>
    </xf>
    <xf numFmtId="0" fontId="33" fillId="0" borderId="0" xfId="0" applyFont="1" applyAlignment="1">
      <alignment/>
    </xf>
    <xf numFmtId="49" fontId="45" fillId="0" borderId="11" xfId="0" applyNumberFormat="1" applyFont="1" applyFill="1" applyBorder="1" applyAlignment="1">
      <alignment horizontal="left" vertical="center"/>
    </xf>
    <xf numFmtId="49" fontId="45" fillId="0" borderId="21" xfId="0" applyNumberFormat="1" applyFont="1" applyBorder="1" applyAlignment="1">
      <alignment horizontal="left" vertical="center"/>
    </xf>
    <xf numFmtId="49" fontId="45" fillId="0" borderId="12" xfId="0" applyNumberFormat="1" applyFont="1" applyBorder="1" applyAlignment="1">
      <alignment horizontal="left" vertical="center"/>
    </xf>
    <xf numFmtId="0" fontId="0" fillId="33" borderId="11" xfId="0" applyFill="1" applyBorder="1" applyAlignment="1">
      <alignment horizontal="left"/>
    </xf>
    <xf numFmtId="0" fontId="0" fillId="0" borderId="21" xfId="0" applyBorder="1" applyAlignment="1">
      <alignment/>
    </xf>
    <xf numFmtId="0" fontId="0" fillId="0" borderId="12" xfId="0" applyBorder="1" applyAlignment="1">
      <alignment/>
    </xf>
    <xf numFmtId="49" fontId="47" fillId="0" borderId="11" xfId="37" applyNumberFormat="1" applyFont="1" applyFill="1" applyBorder="1" applyAlignment="1">
      <alignment horizontal="left" vertical="center"/>
    </xf>
    <xf numFmtId="49" fontId="45" fillId="0" borderId="16" xfId="0" applyNumberFormat="1" applyFont="1" applyBorder="1" applyAlignment="1">
      <alignment horizontal="left" vertical="top" wrapText="1"/>
    </xf>
    <xf numFmtId="49" fontId="45" fillId="0" borderId="0" xfId="0" applyNumberFormat="1" applyFont="1" applyBorder="1" applyAlignment="1">
      <alignment vertical="top" wrapText="1"/>
    </xf>
    <xf numFmtId="49" fontId="45" fillId="0" borderId="17" xfId="0" applyNumberFormat="1" applyFont="1" applyBorder="1" applyAlignment="1">
      <alignment vertical="top" wrapText="1"/>
    </xf>
    <xf numFmtId="49" fontId="45" fillId="0" borderId="16" xfId="0" applyNumberFormat="1" applyFont="1"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33" fillId="0" borderId="21" xfId="0" applyFont="1" applyBorder="1" applyAlignment="1">
      <alignment horizontal="right"/>
    </xf>
    <xf numFmtId="0" fontId="33" fillId="0" borderId="12" xfId="0" applyFont="1" applyBorder="1" applyAlignment="1">
      <alignment horizontal="right"/>
    </xf>
    <xf numFmtId="4" fontId="46" fillId="0" borderId="10" xfId="0" applyNumberFormat="1" applyFont="1" applyBorder="1" applyAlignment="1">
      <alignment horizontal="right" vertical="center"/>
    </xf>
    <xf numFmtId="4" fontId="46" fillId="24" borderId="10" xfId="0" applyNumberFormat="1" applyFont="1" applyFill="1" applyBorder="1" applyAlignment="1">
      <alignment horizontal="right" vertical="center"/>
    </xf>
    <xf numFmtId="0" fontId="44" fillId="33" borderId="10" xfId="0" applyFont="1" applyFill="1" applyBorder="1" applyAlignment="1">
      <alignment/>
    </xf>
    <xf numFmtId="0" fontId="31" fillId="0" borderId="0" xfId="0" applyFont="1" applyAlignment="1">
      <alignment wrapText="1"/>
    </xf>
    <xf numFmtId="0" fontId="0" fillId="0" borderId="0" xfId="0" applyAlignment="1">
      <alignment/>
    </xf>
    <xf numFmtId="4" fontId="45" fillId="0" borderId="10" xfId="0" applyNumberFormat="1" applyFont="1" applyFill="1" applyBorder="1" applyAlignment="1">
      <alignment horizontal="right" vertical="center"/>
    </xf>
    <xf numFmtId="0" fontId="33" fillId="33" borderId="10" xfId="0" applyFont="1" applyFill="1" applyBorder="1" applyAlignment="1">
      <alignment horizontal="right"/>
    </xf>
    <xf numFmtId="0" fontId="33" fillId="0" borderId="0" xfId="0" applyFont="1" applyFill="1" applyAlignment="1">
      <alignment horizontal="left" vertical="center"/>
    </xf>
    <xf numFmtId="0" fontId="33" fillId="0" borderId="0" xfId="0" applyFont="1" applyFill="1" applyAlignment="1">
      <alignment horizontal="left"/>
    </xf>
    <xf numFmtId="0" fontId="0" fillId="33" borderId="11" xfId="0" applyFill="1" applyBorder="1" applyAlignment="1">
      <alignment wrapText="1"/>
    </xf>
    <xf numFmtId="0" fontId="0" fillId="33" borderId="12" xfId="0" applyFill="1" applyBorder="1" applyAlignment="1">
      <alignment wrapText="1"/>
    </xf>
    <xf numFmtId="0" fontId="44" fillId="33" borderId="11" xfId="0" applyFont="1" applyFill="1" applyBorder="1" applyAlignment="1">
      <alignment horizontal="left"/>
    </xf>
    <xf numFmtId="0" fontId="44" fillId="33" borderId="21" xfId="0" applyFont="1" applyFill="1" applyBorder="1" applyAlignment="1">
      <alignment horizontal="left"/>
    </xf>
    <xf numFmtId="0" fontId="44" fillId="33" borderId="12" xfId="0" applyFont="1" applyFill="1" applyBorder="1" applyAlignment="1">
      <alignment horizontal="left"/>
    </xf>
    <xf numFmtId="4" fontId="45" fillId="0" borderId="11" xfId="0" applyNumberFormat="1" applyFont="1" applyBorder="1" applyAlignment="1">
      <alignment horizontal="right" vertical="center"/>
    </xf>
    <xf numFmtId="4" fontId="45" fillId="0" borderId="12" xfId="0" applyNumberFormat="1" applyFont="1" applyBorder="1" applyAlignment="1">
      <alignment horizontal="right" vertical="center"/>
    </xf>
    <xf numFmtId="4" fontId="45" fillId="24" borderId="11" xfId="0" applyNumberFormat="1" applyFont="1" applyFill="1" applyBorder="1" applyAlignment="1">
      <alignment horizontal="right" vertical="center"/>
    </xf>
    <xf numFmtId="4" fontId="45" fillId="24" borderId="12" xfId="0" applyNumberFormat="1" applyFont="1" applyFill="1" applyBorder="1" applyAlignment="1">
      <alignment horizontal="right" vertical="center"/>
    </xf>
    <xf numFmtId="49" fontId="45" fillId="0" borderId="11" xfId="0" applyNumberFormat="1" applyFont="1" applyBorder="1" applyAlignment="1">
      <alignment horizontal="center" vertical="top" wrapText="1"/>
    </xf>
    <xf numFmtId="49" fontId="45" fillId="0" borderId="12" xfId="0" applyNumberFormat="1" applyFont="1" applyBorder="1" applyAlignment="1">
      <alignment horizontal="center" vertical="top" wrapText="1"/>
    </xf>
    <xf numFmtId="4" fontId="45" fillId="0" borderId="11" xfId="0" applyNumberFormat="1" applyFont="1" applyFill="1" applyBorder="1" applyAlignment="1">
      <alignment horizontal="right" vertical="center"/>
    </xf>
    <xf numFmtId="4" fontId="45" fillId="0" borderId="12" xfId="0" applyNumberFormat="1" applyFont="1" applyFill="1" applyBorder="1" applyAlignment="1">
      <alignment horizontal="right" vertical="center"/>
    </xf>
    <xf numFmtId="0" fontId="0" fillId="33" borderId="21" xfId="0" applyFill="1" applyBorder="1" applyAlignment="1">
      <alignment wrapText="1"/>
    </xf>
    <xf numFmtId="4" fontId="45" fillId="24" borderId="10" xfId="0" applyNumberFormat="1" applyFont="1" applyFill="1" applyBorder="1" applyAlignment="1">
      <alignment horizontal="right" vertical="center"/>
    </xf>
    <xf numFmtId="0" fontId="33" fillId="0" borderId="10" xfId="0" applyFont="1" applyBorder="1" applyAlignment="1">
      <alignment/>
    </xf>
    <xf numFmtId="0" fontId="0" fillId="34" borderId="10" xfId="0" applyFill="1" applyBorder="1" applyAlignment="1">
      <alignment/>
    </xf>
    <xf numFmtId="0" fontId="0" fillId="0" borderId="10" xfId="0" applyBorder="1" applyAlignment="1">
      <alignment/>
    </xf>
    <xf numFmtId="0" fontId="0" fillId="0" borderId="12" xfId="0" applyBorder="1" applyAlignment="1">
      <alignment horizontal="right" vertical="center"/>
    </xf>
    <xf numFmtId="4" fontId="46" fillId="24" borderId="11" xfId="0" applyNumberFormat="1" applyFont="1" applyFill="1" applyBorder="1" applyAlignment="1">
      <alignment horizontal="right" vertical="center"/>
    </xf>
    <xf numFmtId="4" fontId="46" fillId="24" borderId="12" xfId="0" applyNumberFormat="1" applyFont="1" applyFill="1" applyBorder="1" applyAlignment="1">
      <alignment horizontal="right" vertical="center"/>
    </xf>
    <xf numFmtId="0" fontId="0" fillId="0" borderId="14" xfId="0" applyBorder="1" applyAlignment="1">
      <alignment/>
    </xf>
    <xf numFmtId="0" fontId="0" fillId="33" borderId="21" xfId="0" applyFill="1" applyBorder="1" applyAlignment="1">
      <alignment horizontal="left"/>
    </xf>
    <xf numFmtId="0" fontId="0" fillId="33" borderId="12" xfId="0" applyFill="1" applyBorder="1" applyAlignment="1">
      <alignment horizontal="left"/>
    </xf>
    <xf numFmtId="49" fontId="45" fillId="0" borderId="21" xfId="0" applyNumberFormat="1" applyFont="1" applyFill="1" applyBorder="1" applyAlignment="1">
      <alignment horizontal="left" vertical="center"/>
    </xf>
    <xf numFmtId="49" fontId="45" fillId="0" borderId="12" xfId="0" applyNumberFormat="1" applyFont="1" applyFill="1" applyBorder="1" applyAlignment="1">
      <alignment horizontal="left" vertical="center"/>
    </xf>
    <xf numFmtId="0" fontId="0" fillId="0" borderId="19" xfId="0" applyBorder="1" applyAlignment="1">
      <alignment/>
    </xf>
    <xf numFmtId="0" fontId="0" fillId="0" borderId="13" xfId="0" applyFont="1" applyBorder="1" applyAlignment="1">
      <alignment horizontal="left" vertical="top" wrapText="1"/>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0" xfId="0" applyFont="1" applyBorder="1" applyAlignment="1">
      <alignment horizontal="left" vertical="top"/>
    </xf>
    <xf numFmtId="0" fontId="0" fillId="0" borderId="17" xfId="0" applyFont="1" applyBorder="1" applyAlignment="1">
      <alignment horizontal="left" vertical="top"/>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20" xfId="0" applyBorder="1" applyAlignment="1">
      <alignment/>
    </xf>
    <xf numFmtId="0" fontId="33" fillId="0" borderId="14" xfId="0" applyFont="1" applyBorder="1" applyAlignment="1">
      <alignment/>
    </xf>
    <xf numFmtId="4" fontId="0" fillId="0" borderId="0" xfId="0" applyNumberFormat="1" applyBorder="1" applyAlignment="1">
      <alignment/>
    </xf>
    <xf numFmtId="49" fontId="45" fillId="0" borderId="13" xfId="0" applyNumberFormat="1" applyFont="1" applyBorder="1" applyAlignment="1">
      <alignment horizontal="left" vertical="top"/>
    </xf>
    <xf numFmtId="49" fontId="45" fillId="0" borderId="14" xfId="0" applyNumberFormat="1" applyFont="1" applyBorder="1" applyAlignment="1">
      <alignment vertical="top"/>
    </xf>
    <xf numFmtId="49" fontId="45" fillId="0" borderId="15" xfId="0" applyNumberFormat="1" applyFont="1" applyBorder="1" applyAlignment="1">
      <alignment vertical="top"/>
    </xf>
    <xf numFmtId="49" fontId="45" fillId="0" borderId="18" xfId="0" applyNumberFormat="1" applyFont="1" applyBorder="1" applyAlignment="1">
      <alignment vertical="top"/>
    </xf>
    <xf numFmtId="49" fontId="45" fillId="0" borderId="19" xfId="0" applyNumberFormat="1" applyFont="1" applyBorder="1" applyAlignment="1">
      <alignment vertical="top"/>
    </xf>
    <xf numFmtId="49" fontId="45" fillId="0" borderId="20" xfId="0" applyNumberFormat="1" applyFont="1" applyBorder="1" applyAlignment="1">
      <alignment vertical="top"/>
    </xf>
    <xf numFmtId="0" fontId="0" fillId="0" borderId="0" xfId="0" applyAlignment="1">
      <alignment wrapText="1"/>
    </xf>
    <xf numFmtId="49" fontId="45" fillId="0" borderId="11" xfId="0" applyNumberFormat="1" applyFont="1" applyBorder="1" applyAlignment="1">
      <alignment horizontal="left" vertical="center"/>
    </xf>
    <xf numFmtId="0" fontId="33" fillId="0" borderId="0" xfId="0" applyFont="1" applyAlignment="1">
      <alignment horizontal="center" vertical="center" wrapText="1"/>
    </xf>
    <xf numFmtId="0" fontId="33" fillId="0" borderId="0" xfId="0" applyFont="1" applyAlignment="1">
      <alignment horizontal="center" vertical="center"/>
    </xf>
    <xf numFmtId="49" fontId="45" fillId="24" borderId="11" xfId="0" applyNumberFormat="1" applyFont="1" applyFill="1" applyBorder="1" applyAlignment="1">
      <alignment horizontal="left" vertical="top" wrapText="1"/>
    </xf>
    <xf numFmtId="49" fontId="45" fillId="24" borderId="21" xfId="0" applyNumberFormat="1" applyFont="1" applyFill="1" applyBorder="1" applyAlignment="1">
      <alignment horizontal="left" vertical="top" wrapText="1"/>
    </xf>
    <xf numFmtId="49" fontId="45" fillId="24" borderId="12" xfId="0" applyNumberFormat="1" applyFont="1" applyFill="1" applyBorder="1" applyAlignment="1">
      <alignment horizontal="left" vertical="top" wrapText="1"/>
    </xf>
    <xf numFmtId="49" fontId="45" fillId="24" borderId="10" xfId="0" applyNumberFormat="1" applyFont="1" applyFill="1" applyBorder="1" applyAlignment="1">
      <alignment/>
    </xf>
    <xf numFmtId="49" fontId="45" fillId="0" borderId="10" xfId="0" applyNumberFormat="1" applyFont="1" applyBorder="1" applyAlignment="1">
      <alignment horizontal="left" vertical="top"/>
    </xf>
    <xf numFmtId="49" fontId="45" fillId="24" borderId="11" xfId="0" applyNumberFormat="1" applyFont="1" applyFill="1" applyBorder="1" applyAlignment="1">
      <alignment horizontal="left" vertical="top"/>
    </xf>
    <xf numFmtId="49" fontId="45" fillId="24" borderId="21" xfId="0" applyNumberFormat="1" applyFont="1" applyFill="1" applyBorder="1" applyAlignment="1">
      <alignment horizontal="left" vertical="top"/>
    </xf>
    <xf numFmtId="49" fontId="45" fillId="24" borderId="12" xfId="0" applyNumberFormat="1" applyFont="1" applyFill="1" applyBorder="1" applyAlignment="1">
      <alignment horizontal="left" vertical="top"/>
    </xf>
    <xf numFmtId="49" fontId="45" fillId="0" borderId="10" xfId="0" applyNumberFormat="1" applyFont="1" applyBorder="1" applyAlignment="1">
      <alignment wrapText="1"/>
    </xf>
    <xf numFmtId="4" fontId="0" fillId="0" borderId="22" xfId="0" applyNumberFormat="1" applyBorder="1" applyAlignment="1">
      <alignment/>
    </xf>
    <xf numFmtId="4" fontId="0" fillId="0" borderId="13" xfId="0" applyNumberFormat="1" applyBorder="1" applyAlignment="1">
      <alignment/>
    </xf>
    <xf numFmtId="0" fontId="45" fillId="0" borderId="12" xfId="0" applyFont="1" applyBorder="1" applyAlignment="1">
      <alignment horizontal="right" vertical="center"/>
    </xf>
    <xf numFmtId="49" fontId="45" fillId="24" borderId="11" xfId="0" applyNumberFormat="1" applyFont="1" applyFill="1" applyBorder="1" applyAlignment="1">
      <alignment horizontal="left" vertical="center"/>
    </xf>
    <xf numFmtId="49" fontId="45" fillId="24" borderId="21" xfId="0" applyNumberFormat="1" applyFont="1" applyFill="1" applyBorder="1" applyAlignment="1">
      <alignment horizontal="left" vertical="center"/>
    </xf>
    <xf numFmtId="49" fontId="45" fillId="24" borderId="12" xfId="0" applyNumberFormat="1" applyFont="1" applyFill="1" applyBorder="1" applyAlignment="1">
      <alignment horizontal="left" vertical="center"/>
    </xf>
    <xf numFmtId="0" fontId="33" fillId="0" borderId="19" xfId="0" applyFont="1" applyBorder="1" applyAlignment="1">
      <alignment horizontal="center" vertical="center"/>
    </xf>
    <xf numFmtId="49" fontId="33" fillId="33" borderId="11" xfId="0" applyNumberFormat="1" applyFont="1" applyFill="1" applyBorder="1" applyAlignment="1">
      <alignment horizontal="right"/>
    </xf>
  </cellXfs>
  <cellStyles count="48">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Lingitud lahter" xfId="42"/>
    <cellStyle name="Märkus" xfId="43"/>
    <cellStyle name="Neutraalne" xfId="44"/>
    <cellStyle name="Pealkiri 1" xfId="45"/>
    <cellStyle name="Pealkiri 2" xfId="46"/>
    <cellStyle name="Pealkiri 3" xfId="47"/>
    <cellStyle name="Pealkiri 4" xfId="48"/>
    <cellStyle name="Percent" xfId="49"/>
    <cellStyle name="Rõhk1" xfId="50"/>
    <cellStyle name="Rõhk2" xfId="51"/>
    <cellStyle name="Rõhk3" xfId="52"/>
    <cellStyle name="Rõhk4" xfId="53"/>
    <cellStyle name="Rõhk5" xfId="54"/>
    <cellStyle name="Rõhk6" xfId="55"/>
    <cellStyle name="Selgitav tekst" xfId="56"/>
    <cellStyle name="Sisend" xfId="57"/>
    <cellStyle name="Currency" xfId="58"/>
    <cellStyle name="Currency [0]" xfId="59"/>
    <cellStyle name="Väljund" xfId="60"/>
    <cellStyle name="Üldpealkiri"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69"/>
  <sheetViews>
    <sheetView tabSelected="1" view="pageLayout" workbookViewId="0" topLeftCell="A1">
      <selection activeCell="F73" sqref="F73"/>
    </sheetView>
  </sheetViews>
  <sheetFormatPr defaultColWidth="9.140625" defaultRowHeight="15"/>
  <cols>
    <col min="1" max="10" width="12.7109375" style="0" customWidth="1"/>
    <col min="11" max="11" width="11.7109375" style="0" customWidth="1"/>
  </cols>
  <sheetData>
    <row r="1" spans="1:10" ht="30" customHeight="1">
      <c r="A1" s="78" t="s">
        <v>92</v>
      </c>
      <c r="B1" s="79"/>
      <c r="C1" s="79"/>
      <c r="D1" s="79"/>
      <c r="E1" s="79"/>
      <c r="F1" s="79"/>
      <c r="G1" s="79"/>
      <c r="H1" s="79"/>
      <c r="I1" s="79"/>
      <c r="J1" s="79"/>
    </row>
    <row r="2" spans="1:10" ht="30" customHeight="1">
      <c r="A2" s="80" t="s">
        <v>2</v>
      </c>
      <c r="B2" s="80"/>
      <c r="C2" s="80"/>
      <c r="D2" s="80"/>
      <c r="E2" s="80"/>
      <c r="F2" s="80"/>
      <c r="G2" s="80"/>
      <c r="H2" s="80"/>
      <c r="I2" s="80"/>
      <c r="J2" s="80"/>
    </row>
    <row r="3" spans="1:10" ht="15">
      <c r="A3" s="97" t="s">
        <v>0</v>
      </c>
      <c r="B3" s="98"/>
      <c r="C3" s="98"/>
      <c r="D3" s="99"/>
      <c r="E3" s="94"/>
      <c r="F3" s="95"/>
      <c r="G3" s="95"/>
      <c r="H3" s="95"/>
      <c r="I3" s="95"/>
      <c r="J3" s="96"/>
    </row>
    <row r="4" spans="1:10" ht="15">
      <c r="A4" s="97" t="s">
        <v>3</v>
      </c>
      <c r="B4" s="98"/>
      <c r="C4" s="98"/>
      <c r="D4" s="99"/>
      <c r="E4" s="94"/>
      <c r="F4" s="95"/>
      <c r="G4" s="95"/>
      <c r="H4" s="95"/>
      <c r="I4" s="95"/>
      <c r="J4" s="96"/>
    </row>
    <row r="5" spans="1:10" ht="15">
      <c r="A5" s="97" t="s">
        <v>1</v>
      </c>
      <c r="B5" s="98"/>
      <c r="C5" s="98"/>
      <c r="D5" s="99"/>
      <c r="E5" s="94"/>
      <c r="F5" s="95"/>
      <c r="G5" s="95"/>
      <c r="H5" s="95"/>
      <c r="I5" s="95"/>
      <c r="J5" s="96"/>
    </row>
    <row r="6" spans="1:10" ht="15">
      <c r="A6" s="97" t="s">
        <v>6</v>
      </c>
      <c r="B6" s="98"/>
      <c r="C6" s="98"/>
      <c r="D6" s="99"/>
      <c r="E6" s="94"/>
      <c r="F6" s="95"/>
      <c r="G6" s="95"/>
      <c r="H6" s="95"/>
      <c r="I6" s="95"/>
      <c r="J6" s="96"/>
    </row>
    <row r="7" spans="1:10" ht="15">
      <c r="A7" s="97" t="s">
        <v>7</v>
      </c>
      <c r="B7" s="98"/>
      <c r="C7" s="98"/>
      <c r="D7" s="99"/>
      <c r="E7" s="94"/>
      <c r="F7" s="95"/>
      <c r="G7" s="95"/>
      <c r="H7" s="95"/>
      <c r="I7" s="95"/>
      <c r="J7" s="96"/>
    </row>
    <row r="8" spans="1:10" ht="15">
      <c r="A8" s="97" t="s">
        <v>8</v>
      </c>
      <c r="B8" s="98"/>
      <c r="C8" s="98"/>
      <c r="D8" s="99"/>
      <c r="E8" s="94"/>
      <c r="F8" s="95"/>
      <c r="G8" s="95"/>
      <c r="H8" s="95"/>
      <c r="I8" s="95"/>
      <c r="J8" s="96"/>
    </row>
    <row r="9" spans="1:10" ht="15">
      <c r="A9" s="97" t="s">
        <v>9</v>
      </c>
      <c r="B9" s="98"/>
      <c r="C9" s="98"/>
      <c r="D9" s="99"/>
      <c r="E9" s="100"/>
      <c r="F9" s="95"/>
      <c r="G9" s="95"/>
      <c r="H9" s="95"/>
      <c r="I9" s="95"/>
      <c r="J9" s="96"/>
    </row>
    <row r="10" spans="1:10" ht="15">
      <c r="A10" s="97" t="s">
        <v>4</v>
      </c>
      <c r="B10" s="98"/>
      <c r="C10" s="98"/>
      <c r="D10" s="99"/>
      <c r="E10" s="94"/>
      <c r="F10" s="95"/>
      <c r="G10" s="95"/>
      <c r="H10" s="95"/>
      <c r="I10" s="95"/>
      <c r="J10" s="96"/>
    </row>
    <row r="11" spans="1:10" ht="15">
      <c r="A11" s="97" t="s">
        <v>5</v>
      </c>
      <c r="B11" s="98"/>
      <c r="C11" s="98"/>
      <c r="D11" s="99"/>
      <c r="E11" s="94"/>
      <c r="F11" s="95"/>
      <c r="G11" s="95"/>
      <c r="H11" s="95"/>
      <c r="I11" s="95"/>
      <c r="J11" s="96"/>
    </row>
    <row r="12" spans="1:10" ht="15">
      <c r="A12" s="97" t="s">
        <v>10</v>
      </c>
      <c r="B12" s="98"/>
      <c r="C12" s="98"/>
      <c r="D12" s="99"/>
      <c r="E12" s="94"/>
      <c r="F12" s="95"/>
      <c r="G12" s="95"/>
      <c r="H12" s="95"/>
      <c r="I12" s="95"/>
      <c r="J12" s="96"/>
    </row>
    <row r="13" spans="1:10" ht="15">
      <c r="A13" s="97" t="s">
        <v>13</v>
      </c>
      <c r="B13" s="98"/>
      <c r="C13" s="98"/>
      <c r="D13" s="99"/>
      <c r="E13" s="94"/>
      <c r="F13" s="95"/>
      <c r="G13" s="95"/>
      <c r="H13" s="95"/>
      <c r="I13" s="95"/>
      <c r="J13" s="96"/>
    </row>
    <row r="14" spans="1:10" ht="15">
      <c r="A14" s="97" t="s">
        <v>11</v>
      </c>
      <c r="B14" s="98"/>
      <c r="C14" s="98"/>
      <c r="D14" s="99"/>
      <c r="E14" s="94"/>
      <c r="F14" s="95"/>
      <c r="G14" s="95"/>
      <c r="H14" s="95"/>
      <c r="I14" s="95"/>
      <c r="J14" s="96"/>
    </row>
    <row r="15" spans="1:10" ht="15">
      <c r="A15" s="97" t="s">
        <v>12</v>
      </c>
      <c r="B15" s="98"/>
      <c r="C15" s="98"/>
      <c r="D15" s="99"/>
      <c r="E15" s="94"/>
      <c r="F15" s="95"/>
      <c r="G15" s="95"/>
      <c r="H15" s="95"/>
      <c r="I15" s="95"/>
      <c r="J15" s="96"/>
    </row>
    <row r="16" spans="1:10" ht="15">
      <c r="A16" s="97" t="s">
        <v>14</v>
      </c>
      <c r="B16" s="98"/>
      <c r="C16" s="98"/>
      <c r="D16" s="99"/>
      <c r="E16" s="94"/>
      <c r="F16" s="95"/>
      <c r="G16" s="95"/>
      <c r="H16" s="95"/>
      <c r="I16" s="95"/>
      <c r="J16" s="96"/>
    </row>
    <row r="17" spans="1:10" ht="15">
      <c r="A17" s="97" t="s">
        <v>7</v>
      </c>
      <c r="B17" s="98"/>
      <c r="C17" s="98"/>
      <c r="D17" s="99"/>
      <c r="E17" s="94"/>
      <c r="F17" s="95"/>
      <c r="G17" s="95"/>
      <c r="H17" s="95"/>
      <c r="I17" s="95"/>
      <c r="J17" s="96"/>
    </row>
    <row r="18" spans="1:10" ht="15">
      <c r="A18" s="97" t="s">
        <v>8</v>
      </c>
      <c r="B18" s="98"/>
      <c r="C18" s="98"/>
      <c r="D18" s="99"/>
      <c r="E18" s="94"/>
      <c r="F18" s="95"/>
      <c r="G18" s="95"/>
      <c r="H18" s="95"/>
      <c r="I18" s="95"/>
      <c r="J18" s="96"/>
    </row>
    <row r="19" spans="1:10" ht="15">
      <c r="A19" s="97" t="s">
        <v>15</v>
      </c>
      <c r="B19" s="98"/>
      <c r="C19" s="98"/>
      <c r="D19" s="99"/>
      <c r="E19" s="94"/>
      <c r="F19" s="95"/>
      <c r="G19" s="95"/>
      <c r="H19" s="95"/>
      <c r="I19" s="95"/>
      <c r="J19" s="96"/>
    </row>
    <row r="20" spans="1:10" ht="15">
      <c r="A20" s="97" t="s">
        <v>7</v>
      </c>
      <c r="B20" s="98"/>
      <c r="C20" s="98"/>
      <c r="D20" s="99"/>
      <c r="E20" s="94"/>
      <c r="F20" s="95"/>
      <c r="G20" s="95"/>
      <c r="H20" s="95"/>
      <c r="I20" s="95"/>
      <c r="J20" s="96"/>
    </row>
    <row r="21" spans="1:10" ht="15">
      <c r="A21" s="97" t="s">
        <v>8</v>
      </c>
      <c r="B21" s="98"/>
      <c r="C21" s="98"/>
      <c r="D21" s="99"/>
      <c r="E21" s="94"/>
      <c r="F21" s="95"/>
      <c r="G21" s="95"/>
      <c r="H21" s="95"/>
      <c r="I21" s="95"/>
      <c r="J21" s="96"/>
    </row>
    <row r="22" spans="1:10" ht="15">
      <c r="A22" s="51" t="s">
        <v>39</v>
      </c>
      <c r="B22" s="51"/>
      <c r="C22" s="51"/>
      <c r="D22" s="51"/>
      <c r="E22" s="51"/>
      <c r="F22" s="51"/>
      <c r="G22" s="51"/>
      <c r="H22" s="51"/>
      <c r="I22" s="51"/>
      <c r="J22" s="51"/>
    </row>
    <row r="23" spans="1:10" ht="30" customHeight="1">
      <c r="A23" s="65"/>
      <c r="B23" s="65"/>
      <c r="C23" s="65"/>
      <c r="D23" s="65"/>
      <c r="E23" s="48" t="s">
        <v>48</v>
      </c>
      <c r="F23" s="48"/>
      <c r="G23" s="48" t="s">
        <v>49</v>
      </c>
      <c r="H23" s="48"/>
      <c r="I23" s="48" t="s">
        <v>50</v>
      </c>
      <c r="J23" s="48"/>
    </row>
    <row r="24" spans="1:10" ht="15">
      <c r="A24" s="65" t="s">
        <v>41</v>
      </c>
      <c r="B24" s="65"/>
      <c r="C24" s="65"/>
      <c r="D24" s="65"/>
      <c r="E24" s="77"/>
      <c r="F24" s="77"/>
      <c r="G24" s="77"/>
      <c r="H24" s="77"/>
      <c r="I24" s="77"/>
      <c r="J24" s="77"/>
    </row>
    <row r="25" spans="1:10" ht="15">
      <c r="A25" s="65" t="s">
        <v>42</v>
      </c>
      <c r="B25" s="65"/>
      <c r="C25" s="65"/>
      <c r="D25" s="65"/>
      <c r="E25" s="77"/>
      <c r="F25" s="77"/>
      <c r="G25" s="77"/>
      <c r="H25" s="77"/>
      <c r="I25" s="77"/>
      <c r="J25" s="77"/>
    </row>
    <row r="26" spans="1:10" ht="15">
      <c r="A26" s="65" t="s">
        <v>43</v>
      </c>
      <c r="B26" s="65"/>
      <c r="C26" s="65"/>
      <c r="D26" s="65"/>
      <c r="E26" s="77"/>
      <c r="F26" s="77"/>
      <c r="G26" s="77"/>
      <c r="H26" s="77"/>
      <c r="I26" s="77"/>
      <c r="J26" s="77"/>
    </row>
    <row r="27" spans="1:10" ht="15">
      <c r="A27" s="65" t="s">
        <v>44</v>
      </c>
      <c r="B27" s="65"/>
      <c r="C27" s="65"/>
      <c r="D27" s="65"/>
      <c r="E27" s="77"/>
      <c r="F27" s="77"/>
      <c r="G27" s="77"/>
      <c r="H27" s="77"/>
      <c r="I27" s="77"/>
      <c r="J27" s="77"/>
    </row>
    <row r="28" spans="1:10" ht="15">
      <c r="A28" s="65" t="s">
        <v>45</v>
      </c>
      <c r="B28" s="65"/>
      <c r="C28" s="65"/>
      <c r="D28" s="65"/>
      <c r="E28" s="77"/>
      <c r="F28" s="77"/>
      <c r="G28" s="77"/>
      <c r="H28" s="77"/>
      <c r="I28" s="77"/>
      <c r="J28" s="77"/>
    </row>
    <row r="29" spans="1:10" ht="15">
      <c r="A29" s="65" t="s">
        <v>46</v>
      </c>
      <c r="B29" s="65"/>
      <c r="C29" s="65"/>
      <c r="D29" s="65"/>
      <c r="E29" s="77"/>
      <c r="F29" s="77"/>
      <c r="G29" s="77"/>
      <c r="H29" s="77"/>
      <c r="I29" s="77"/>
      <c r="J29" s="77"/>
    </row>
    <row r="30" spans="1:10" ht="15">
      <c r="A30" s="65" t="s">
        <v>47</v>
      </c>
      <c r="B30" s="65"/>
      <c r="C30" s="65"/>
      <c r="D30" s="65"/>
      <c r="E30" s="77"/>
      <c r="F30" s="77"/>
      <c r="G30" s="77"/>
      <c r="H30" s="77"/>
      <c r="I30" s="77"/>
      <c r="J30" s="77"/>
    </row>
    <row r="31" spans="1:10" ht="30" customHeight="1">
      <c r="A31" s="82" t="s">
        <v>20</v>
      </c>
      <c r="B31" s="82"/>
      <c r="C31" s="82"/>
      <c r="D31" s="82"/>
      <c r="E31" s="82"/>
      <c r="F31" s="82"/>
      <c r="G31" s="82"/>
      <c r="H31" s="82"/>
      <c r="I31" s="82"/>
      <c r="J31" s="82"/>
    </row>
    <row r="32" spans="1:10" ht="15">
      <c r="A32" s="51" t="s">
        <v>202</v>
      </c>
      <c r="B32" s="51"/>
      <c r="C32" s="51"/>
      <c r="D32" s="51"/>
      <c r="E32" s="51"/>
      <c r="F32" s="51"/>
      <c r="G32" s="51"/>
      <c r="H32" s="51"/>
      <c r="I32" s="51"/>
      <c r="J32" s="51"/>
    </row>
    <row r="33" spans="1:10" ht="30" customHeight="1">
      <c r="A33" s="83"/>
      <c r="B33" s="84"/>
      <c r="C33" s="84"/>
      <c r="D33" s="84"/>
      <c r="E33" s="84"/>
      <c r="F33" s="84"/>
      <c r="G33" s="84"/>
      <c r="H33" s="84"/>
      <c r="I33" s="84"/>
      <c r="J33" s="85"/>
    </row>
    <row r="34" spans="1:10" ht="15">
      <c r="A34" s="51" t="s">
        <v>25</v>
      </c>
      <c r="B34" s="62"/>
      <c r="C34" s="62"/>
      <c r="D34" s="62"/>
      <c r="E34" s="62"/>
      <c r="F34" s="58"/>
      <c r="G34" s="58"/>
      <c r="H34" s="58"/>
      <c r="I34" s="58"/>
      <c r="J34" s="58"/>
    </row>
    <row r="35" spans="1:10" ht="15">
      <c r="A35" s="51" t="s">
        <v>23</v>
      </c>
      <c r="B35" s="62"/>
      <c r="C35" s="62"/>
      <c r="D35" s="62"/>
      <c r="E35" s="62"/>
      <c r="F35" s="58"/>
      <c r="G35" s="58"/>
      <c r="H35" s="58"/>
      <c r="I35" s="58"/>
      <c r="J35" s="58"/>
    </row>
    <row r="36" spans="1:10" ht="15">
      <c r="A36" s="51" t="s">
        <v>21</v>
      </c>
      <c r="B36" s="62"/>
      <c r="C36" s="62"/>
      <c r="D36" s="62"/>
      <c r="E36" s="62"/>
      <c r="F36" s="51" t="s">
        <v>22</v>
      </c>
      <c r="G36" s="62"/>
      <c r="H36" s="62"/>
      <c r="I36" s="62"/>
      <c r="J36" s="62"/>
    </row>
    <row r="37" spans="1:10" ht="15">
      <c r="A37" s="58"/>
      <c r="B37" s="58"/>
      <c r="C37" s="58"/>
      <c r="D37" s="58"/>
      <c r="E37" s="58"/>
      <c r="F37" s="58"/>
      <c r="G37" s="58"/>
      <c r="H37" s="58"/>
      <c r="I37" s="58"/>
      <c r="J37" s="58"/>
    </row>
    <row r="38" spans="1:10" ht="30" customHeight="1">
      <c r="A38" s="47" t="s">
        <v>197</v>
      </c>
      <c r="B38" s="47"/>
      <c r="C38" s="47"/>
      <c r="D38" s="47"/>
      <c r="E38" s="47"/>
      <c r="F38" s="47"/>
      <c r="G38" s="47"/>
      <c r="H38" s="47"/>
      <c r="I38" s="47"/>
      <c r="J38" s="47"/>
    </row>
    <row r="39" spans="1:12" ht="30" customHeight="1">
      <c r="A39" s="52"/>
      <c r="B39" s="53"/>
      <c r="C39" s="53"/>
      <c r="D39" s="53"/>
      <c r="E39" s="53"/>
      <c r="F39" s="53"/>
      <c r="G39" s="53"/>
      <c r="H39" s="53"/>
      <c r="I39" s="53"/>
      <c r="J39" s="54"/>
      <c r="L39" s="15"/>
    </row>
    <row r="40" spans="1:10" ht="30" customHeight="1">
      <c r="A40" s="101"/>
      <c r="B40" s="102"/>
      <c r="C40" s="102"/>
      <c r="D40" s="102"/>
      <c r="E40" s="102"/>
      <c r="F40" s="102"/>
      <c r="G40" s="102"/>
      <c r="H40" s="102"/>
      <c r="I40" s="102"/>
      <c r="J40" s="103"/>
    </row>
    <row r="41" spans="1:12" ht="30" customHeight="1">
      <c r="A41" s="101"/>
      <c r="B41" s="102"/>
      <c r="C41" s="102"/>
      <c r="D41" s="102"/>
      <c r="E41" s="102"/>
      <c r="F41" s="102"/>
      <c r="G41" s="102"/>
      <c r="H41" s="102"/>
      <c r="I41" s="102"/>
      <c r="J41" s="103"/>
      <c r="L41" s="15"/>
    </row>
    <row r="42" spans="1:10" ht="30" customHeight="1">
      <c r="A42" s="101"/>
      <c r="B42" s="102"/>
      <c r="C42" s="102"/>
      <c r="D42" s="102"/>
      <c r="E42" s="102"/>
      <c r="F42" s="102"/>
      <c r="G42" s="102"/>
      <c r="H42" s="102"/>
      <c r="I42" s="102"/>
      <c r="J42" s="103"/>
    </row>
    <row r="43" spans="1:12" ht="30" customHeight="1">
      <c r="A43" s="101"/>
      <c r="B43" s="102"/>
      <c r="C43" s="102"/>
      <c r="D43" s="102"/>
      <c r="E43" s="102"/>
      <c r="F43" s="102"/>
      <c r="G43" s="102"/>
      <c r="H43" s="102"/>
      <c r="I43" s="102"/>
      <c r="J43" s="103"/>
      <c r="L43" s="15"/>
    </row>
    <row r="44" spans="1:10" ht="30" customHeight="1">
      <c r="A44" s="104"/>
      <c r="B44" s="102"/>
      <c r="C44" s="102"/>
      <c r="D44" s="102"/>
      <c r="E44" s="102"/>
      <c r="F44" s="102"/>
      <c r="G44" s="102"/>
      <c r="H44" s="102"/>
      <c r="I44" s="102"/>
      <c r="J44" s="103"/>
    </row>
    <row r="45" spans="1:12" ht="30" customHeight="1">
      <c r="A45" s="105"/>
      <c r="B45" s="106"/>
      <c r="C45" s="106"/>
      <c r="D45" s="106"/>
      <c r="E45" s="106"/>
      <c r="F45" s="106"/>
      <c r="G45" s="106"/>
      <c r="H45" s="106"/>
      <c r="I45" s="106"/>
      <c r="J45" s="107"/>
      <c r="L45" s="15"/>
    </row>
    <row r="46" spans="1:10" ht="30" customHeight="1">
      <c r="A46" s="108"/>
      <c r="B46" s="109"/>
      <c r="C46" s="109"/>
      <c r="D46" s="109"/>
      <c r="E46" s="109"/>
      <c r="F46" s="109"/>
      <c r="G46" s="109"/>
      <c r="H46" s="109"/>
      <c r="I46" s="109"/>
      <c r="J46" s="110"/>
    </row>
    <row r="47" spans="1:10" ht="15">
      <c r="A47" s="51" t="s">
        <v>123</v>
      </c>
      <c r="B47" s="51"/>
      <c r="C47" s="51"/>
      <c r="D47" s="51"/>
      <c r="E47" s="51"/>
      <c r="F47" s="51"/>
      <c r="G47" s="51"/>
      <c r="H47" s="51"/>
      <c r="I47" s="51"/>
      <c r="J47" s="51"/>
    </row>
    <row r="48" spans="1:10" ht="15">
      <c r="A48" s="65" t="s">
        <v>27</v>
      </c>
      <c r="B48" s="65"/>
      <c r="C48" s="65"/>
      <c r="D48" s="65"/>
      <c r="E48" s="16"/>
      <c r="F48" s="65" t="s">
        <v>28</v>
      </c>
      <c r="G48" s="65"/>
      <c r="H48" s="65"/>
      <c r="I48" s="65"/>
      <c r="J48" s="17"/>
    </row>
    <row r="49" spans="1:10" ht="15">
      <c r="A49" s="65" t="s">
        <v>29</v>
      </c>
      <c r="B49" s="65"/>
      <c r="C49" s="65"/>
      <c r="D49" s="65"/>
      <c r="E49" s="16"/>
      <c r="F49" s="65" t="s">
        <v>30</v>
      </c>
      <c r="G49" s="65"/>
      <c r="H49" s="65"/>
      <c r="I49" s="65"/>
      <c r="J49" s="17"/>
    </row>
    <row r="50" spans="1:10" ht="15">
      <c r="A50" s="65" t="s">
        <v>31</v>
      </c>
      <c r="B50" s="65"/>
      <c r="C50" s="65"/>
      <c r="D50" s="65"/>
      <c r="E50" s="16"/>
      <c r="F50" s="65" t="s">
        <v>32</v>
      </c>
      <c r="G50" s="65"/>
      <c r="H50" s="65"/>
      <c r="I50" s="65"/>
      <c r="J50" s="17"/>
    </row>
    <row r="51" spans="1:10" ht="15">
      <c r="A51" s="65" t="s">
        <v>124</v>
      </c>
      <c r="B51" s="65"/>
      <c r="C51" s="65"/>
      <c r="D51" s="65"/>
      <c r="E51" s="16"/>
      <c r="F51" s="65" t="s">
        <v>125</v>
      </c>
      <c r="G51" s="65"/>
      <c r="H51" s="65"/>
      <c r="I51" s="65"/>
      <c r="J51" s="17"/>
    </row>
    <row r="52" spans="1:10" ht="15">
      <c r="A52" s="51" t="s">
        <v>198</v>
      </c>
      <c r="B52" s="51"/>
      <c r="C52" s="51"/>
      <c r="D52" s="51"/>
      <c r="E52" s="51"/>
      <c r="F52" s="51"/>
      <c r="G52" s="51"/>
      <c r="H52" s="51"/>
      <c r="I52" s="51"/>
      <c r="J52" s="51"/>
    </row>
    <row r="53" spans="1:10" ht="15">
      <c r="A53" s="65"/>
      <c r="B53" s="65"/>
      <c r="C53" s="65"/>
      <c r="D53" s="65"/>
      <c r="E53" s="5" t="s">
        <v>101</v>
      </c>
      <c r="F53" s="5" t="s">
        <v>128</v>
      </c>
      <c r="G53" s="74" t="s">
        <v>89</v>
      </c>
      <c r="H53" s="75"/>
      <c r="I53" s="75"/>
      <c r="J53" s="76"/>
    </row>
    <row r="54" spans="1:10" ht="15">
      <c r="A54" s="65" t="s">
        <v>93</v>
      </c>
      <c r="B54" s="65"/>
      <c r="C54" s="65"/>
      <c r="D54" s="65"/>
      <c r="E54" s="18"/>
      <c r="F54" s="19">
        <f>E54*22/122</f>
        <v>0</v>
      </c>
      <c r="G54" s="43"/>
      <c r="H54" s="43"/>
      <c r="I54" s="43"/>
      <c r="J54" s="43"/>
    </row>
    <row r="55" spans="1:10" ht="15">
      <c r="A55" s="65" t="s">
        <v>94</v>
      </c>
      <c r="B55" s="65"/>
      <c r="C55" s="65"/>
      <c r="D55" s="65"/>
      <c r="E55" s="18"/>
      <c r="F55" s="19">
        <f>E55*22/122</f>
        <v>0</v>
      </c>
      <c r="G55" s="43"/>
      <c r="H55" s="43"/>
      <c r="I55" s="43"/>
      <c r="J55" s="43"/>
    </row>
    <row r="56" spans="1:10" ht="15">
      <c r="A56" s="65" t="s">
        <v>95</v>
      </c>
      <c r="B56" s="65"/>
      <c r="C56" s="65"/>
      <c r="D56" s="65"/>
      <c r="E56" s="18"/>
      <c r="F56" s="19">
        <f>E56*22/122</f>
        <v>0</v>
      </c>
      <c r="G56" s="43"/>
      <c r="H56" s="43"/>
      <c r="I56" s="43"/>
      <c r="J56" s="43"/>
    </row>
    <row r="57" spans="1:10" ht="15">
      <c r="A57" s="65" t="s">
        <v>96</v>
      </c>
      <c r="B57" s="65"/>
      <c r="C57" s="65"/>
      <c r="D57" s="65"/>
      <c r="E57" s="18"/>
      <c r="F57" s="19">
        <f>E57*9/109</f>
        <v>0</v>
      </c>
      <c r="G57" s="43"/>
      <c r="H57" s="43"/>
      <c r="I57" s="43"/>
      <c r="J57" s="43"/>
    </row>
    <row r="58" spans="1:10" ht="15">
      <c r="A58" s="65" t="s">
        <v>97</v>
      </c>
      <c r="B58" s="65"/>
      <c r="C58" s="65"/>
      <c r="D58" s="65"/>
      <c r="E58" s="18"/>
      <c r="F58" s="19">
        <f>E58*22/122</f>
        <v>0</v>
      </c>
      <c r="G58" s="43"/>
      <c r="H58" s="43"/>
      <c r="I58" s="43"/>
      <c r="J58" s="43"/>
    </row>
    <row r="59" spans="1:10" ht="15">
      <c r="A59" s="65" t="s">
        <v>98</v>
      </c>
      <c r="B59" s="65"/>
      <c r="C59" s="65"/>
      <c r="D59" s="65"/>
      <c r="E59" s="18"/>
      <c r="F59" s="19">
        <f>E59*22/122</f>
        <v>0</v>
      </c>
      <c r="G59" s="43"/>
      <c r="H59" s="43"/>
      <c r="I59" s="43"/>
      <c r="J59" s="43"/>
    </row>
    <row r="60" spans="1:10" ht="15">
      <c r="A60" s="65" t="s">
        <v>99</v>
      </c>
      <c r="B60" s="65"/>
      <c r="C60" s="65"/>
      <c r="D60" s="65"/>
      <c r="E60" s="18"/>
      <c r="F60" s="19">
        <f>E60*22/122</f>
        <v>0</v>
      </c>
      <c r="G60" s="43"/>
      <c r="H60" s="43"/>
      <c r="I60" s="43"/>
      <c r="J60" s="43"/>
    </row>
    <row r="61" spans="1:10" ht="15">
      <c r="A61" s="65" t="s">
        <v>100</v>
      </c>
      <c r="B61" s="65"/>
      <c r="C61" s="65"/>
      <c r="D61" s="65"/>
      <c r="E61" s="18"/>
      <c r="F61" s="19">
        <f>E61*22/122</f>
        <v>0</v>
      </c>
      <c r="G61" s="43"/>
      <c r="H61" s="43"/>
      <c r="I61" s="43"/>
      <c r="J61" s="43"/>
    </row>
    <row r="62" spans="1:10" ht="15">
      <c r="A62" s="65" t="s">
        <v>62</v>
      </c>
      <c r="B62" s="65"/>
      <c r="C62" s="65"/>
      <c r="D62" s="65"/>
      <c r="E62" s="18"/>
      <c r="F62" s="19"/>
      <c r="G62" s="43"/>
      <c r="H62" s="43"/>
      <c r="I62" s="43"/>
      <c r="J62" s="43"/>
    </row>
    <row r="63" spans="1:10" ht="15">
      <c r="A63" s="65" t="s">
        <v>62</v>
      </c>
      <c r="B63" s="65"/>
      <c r="C63" s="65"/>
      <c r="D63" s="65"/>
      <c r="E63" s="18"/>
      <c r="F63" s="19"/>
      <c r="G63" s="43"/>
      <c r="H63" s="43"/>
      <c r="I63" s="43"/>
      <c r="J63" s="43"/>
    </row>
    <row r="64" spans="1:10" ht="15" customHeight="1">
      <c r="A64" s="59" t="s">
        <v>132</v>
      </c>
      <c r="B64" s="60"/>
      <c r="C64" s="60"/>
      <c r="D64" s="61"/>
      <c r="E64" s="18">
        <f>SUM(E54:E63)</f>
        <v>0</v>
      </c>
      <c r="F64" s="19">
        <f>SUM(F54:F63)</f>
        <v>0</v>
      </c>
      <c r="G64" s="63"/>
      <c r="H64" s="63"/>
      <c r="I64" s="63"/>
      <c r="J64" s="63"/>
    </row>
    <row r="65" spans="1:10" ht="15">
      <c r="A65" s="51" t="s">
        <v>206</v>
      </c>
      <c r="B65" s="51"/>
      <c r="C65" s="51"/>
      <c r="D65" s="51"/>
      <c r="E65" s="51"/>
      <c r="F65" s="51"/>
      <c r="G65" s="51"/>
      <c r="H65" s="51"/>
      <c r="I65" s="51"/>
      <c r="J65" s="51"/>
    </row>
    <row r="66" spans="1:10" ht="15">
      <c r="A66" s="65"/>
      <c r="B66" s="65"/>
      <c r="C66" s="65"/>
      <c r="D66" s="65"/>
      <c r="E66" s="11" t="s">
        <v>101</v>
      </c>
      <c r="F66" s="11" t="s">
        <v>128</v>
      </c>
      <c r="G66" s="74" t="s">
        <v>89</v>
      </c>
      <c r="H66" s="75"/>
      <c r="I66" s="75"/>
      <c r="J66" s="76"/>
    </row>
    <row r="67" spans="1:10" ht="15">
      <c r="A67" s="65" t="s">
        <v>189</v>
      </c>
      <c r="B67" s="65"/>
      <c r="C67" s="65"/>
      <c r="D67" s="65"/>
      <c r="E67" s="18"/>
      <c r="F67" s="19">
        <f>E67*22/122</f>
        <v>0</v>
      </c>
      <c r="G67" s="43"/>
      <c r="H67" s="43"/>
      <c r="I67" s="43"/>
      <c r="J67" s="43"/>
    </row>
    <row r="68" spans="1:10" ht="15">
      <c r="A68" s="65" t="s">
        <v>190</v>
      </c>
      <c r="B68" s="65"/>
      <c r="C68" s="65"/>
      <c r="D68" s="65"/>
      <c r="E68" s="18"/>
      <c r="F68" s="19">
        <f>E68*22/122</f>
        <v>0</v>
      </c>
      <c r="G68" s="43"/>
      <c r="H68" s="43"/>
      <c r="I68" s="43"/>
      <c r="J68" s="43"/>
    </row>
    <row r="69" spans="1:10" ht="15">
      <c r="A69" s="65" t="s">
        <v>100</v>
      </c>
      <c r="B69" s="65"/>
      <c r="C69" s="65"/>
      <c r="D69" s="65"/>
      <c r="E69" s="18"/>
      <c r="F69" s="19">
        <f>E69*22/122</f>
        <v>0</v>
      </c>
      <c r="G69" s="43"/>
      <c r="H69" s="43"/>
      <c r="I69" s="43"/>
      <c r="J69" s="43"/>
    </row>
    <row r="70" spans="1:10" ht="15">
      <c r="A70" s="65" t="s">
        <v>62</v>
      </c>
      <c r="B70" s="65"/>
      <c r="C70" s="65"/>
      <c r="D70" s="65"/>
      <c r="E70" s="18"/>
      <c r="F70" s="19"/>
      <c r="G70" s="43"/>
      <c r="H70" s="43"/>
      <c r="I70" s="43"/>
      <c r="J70" s="43"/>
    </row>
    <row r="71" spans="1:10" ht="15">
      <c r="A71" s="65" t="s">
        <v>62</v>
      </c>
      <c r="B71" s="65"/>
      <c r="C71" s="65"/>
      <c r="D71" s="65"/>
      <c r="E71" s="18"/>
      <c r="F71" s="19"/>
      <c r="G71" s="43"/>
      <c r="H71" s="43"/>
      <c r="I71" s="43"/>
      <c r="J71" s="43"/>
    </row>
    <row r="72" spans="1:10" ht="15" customHeight="1">
      <c r="A72" s="59" t="s">
        <v>132</v>
      </c>
      <c r="B72" s="60"/>
      <c r="C72" s="60"/>
      <c r="D72" s="61"/>
      <c r="E72" s="18">
        <f>SUM(E67:E71)</f>
        <v>0</v>
      </c>
      <c r="F72" s="19">
        <f>SUM(F67:F71)</f>
        <v>0</v>
      </c>
      <c r="G72" s="63"/>
      <c r="H72" s="63"/>
      <c r="I72" s="63"/>
      <c r="J72" s="63"/>
    </row>
    <row r="73" spans="1:10" ht="45" customHeight="1">
      <c r="A73" s="71" t="s">
        <v>207</v>
      </c>
      <c r="B73" s="72"/>
      <c r="C73" s="72"/>
      <c r="D73" s="73"/>
      <c r="E73" s="18"/>
      <c r="F73" s="19">
        <f>E73*22/122</f>
        <v>0</v>
      </c>
      <c r="G73" s="63"/>
      <c r="H73" s="63"/>
      <c r="I73" s="63"/>
      <c r="J73" s="63"/>
    </row>
    <row r="74" spans="1:10" ht="15" customHeight="1">
      <c r="A74" s="71" t="s">
        <v>129</v>
      </c>
      <c r="B74" s="72"/>
      <c r="C74" s="72"/>
      <c r="D74" s="72"/>
      <c r="E74" s="72"/>
      <c r="F74" s="72"/>
      <c r="G74" s="72"/>
      <c r="H74" s="72"/>
      <c r="I74" s="72"/>
      <c r="J74" s="73"/>
    </row>
    <row r="75" spans="1:10" ht="30" customHeight="1">
      <c r="A75" s="52"/>
      <c r="B75" s="66"/>
      <c r="C75" s="66"/>
      <c r="D75" s="66"/>
      <c r="E75" s="66"/>
      <c r="F75" s="66"/>
      <c r="G75" s="66"/>
      <c r="H75" s="66"/>
      <c r="I75" s="66"/>
      <c r="J75" s="67"/>
    </row>
    <row r="76" spans="1:10" ht="30" customHeight="1">
      <c r="A76" s="68"/>
      <c r="B76" s="69"/>
      <c r="C76" s="69"/>
      <c r="D76" s="69"/>
      <c r="E76" s="69"/>
      <c r="F76" s="69"/>
      <c r="G76" s="69"/>
      <c r="H76" s="69"/>
      <c r="I76" s="69"/>
      <c r="J76" s="70"/>
    </row>
    <row r="77" spans="1:10" ht="30" customHeight="1">
      <c r="A77" s="64" t="s">
        <v>26</v>
      </c>
      <c r="B77" s="64"/>
      <c r="C77" s="64"/>
      <c r="D77" s="64"/>
      <c r="E77" s="64"/>
      <c r="F77" s="64"/>
      <c r="G77" s="64"/>
      <c r="H77" s="64"/>
      <c r="I77" s="64"/>
      <c r="J77" s="64"/>
    </row>
    <row r="78" spans="1:10" ht="30" customHeight="1">
      <c r="A78" s="52"/>
      <c r="B78" s="66"/>
      <c r="C78" s="66"/>
      <c r="D78" s="66"/>
      <c r="E78" s="66"/>
      <c r="F78" s="66"/>
      <c r="G78" s="66"/>
      <c r="H78" s="66"/>
      <c r="I78" s="66"/>
      <c r="J78" s="67"/>
    </row>
    <row r="79" spans="1:10" ht="30" customHeight="1">
      <c r="A79" s="68"/>
      <c r="B79" s="69"/>
      <c r="C79" s="69"/>
      <c r="D79" s="69"/>
      <c r="E79" s="69"/>
      <c r="F79" s="69"/>
      <c r="G79" s="69"/>
      <c r="H79" s="69"/>
      <c r="I79" s="69"/>
      <c r="J79" s="70"/>
    </row>
    <row r="80" spans="1:10" ht="30" customHeight="1">
      <c r="A80" s="64" t="s">
        <v>199</v>
      </c>
      <c r="B80" s="64"/>
      <c r="C80" s="64"/>
      <c r="D80" s="64"/>
      <c r="E80" s="64"/>
      <c r="F80" s="64"/>
      <c r="G80" s="64"/>
      <c r="H80" s="64"/>
      <c r="I80" s="64"/>
      <c r="J80" s="64"/>
    </row>
    <row r="81" spans="1:10" ht="30" customHeight="1">
      <c r="A81" s="52"/>
      <c r="B81" s="66"/>
      <c r="C81" s="66"/>
      <c r="D81" s="66"/>
      <c r="E81" s="66"/>
      <c r="F81" s="66"/>
      <c r="G81" s="66"/>
      <c r="H81" s="66"/>
      <c r="I81" s="66"/>
      <c r="J81" s="67"/>
    </row>
    <row r="82" spans="1:10" ht="30" customHeight="1">
      <c r="A82" s="68"/>
      <c r="B82" s="69"/>
      <c r="C82" s="69"/>
      <c r="D82" s="69"/>
      <c r="E82" s="69"/>
      <c r="F82" s="69"/>
      <c r="G82" s="69"/>
      <c r="H82" s="69"/>
      <c r="I82" s="69"/>
      <c r="J82" s="70"/>
    </row>
    <row r="83" spans="1:10" ht="15">
      <c r="A83" s="51" t="s">
        <v>24</v>
      </c>
      <c r="B83" s="51"/>
      <c r="C83" s="51"/>
      <c r="D83" s="51"/>
      <c r="E83" s="51"/>
      <c r="F83" s="51"/>
      <c r="G83" s="51"/>
      <c r="H83" s="51"/>
      <c r="I83" s="51"/>
      <c r="J83" s="51"/>
    </row>
    <row r="84" spans="1:10" ht="30" customHeight="1">
      <c r="A84" s="52"/>
      <c r="B84" s="66"/>
      <c r="C84" s="66"/>
      <c r="D84" s="66"/>
      <c r="E84" s="66"/>
      <c r="F84" s="66"/>
      <c r="G84" s="66"/>
      <c r="H84" s="66"/>
      <c r="I84" s="66"/>
      <c r="J84" s="67"/>
    </row>
    <row r="85" spans="1:10" ht="30" customHeight="1">
      <c r="A85" s="68"/>
      <c r="B85" s="69"/>
      <c r="C85" s="69"/>
      <c r="D85" s="69"/>
      <c r="E85" s="69"/>
      <c r="F85" s="69"/>
      <c r="G85" s="69"/>
      <c r="H85" s="69"/>
      <c r="I85" s="69"/>
      <c r="J85" s="70"/>
    </row>
    <row r="86" spans="1:10" ht="30" customHeight="1">
      <c r="A86" s="64" t="s">
        <v>200</v>
      </c>
      <c r="B86" s="64"/>
      <c r="C86" s="64"/>
      <c r="D86" s="64"/>
      <c r="E86" s="64"/>
      <c r="F86" s="64"/>
      <c r="G86" s="64"/>
      <c r="H86" s="64"/>
      <c r="I86" s="64"/>
      <c r="J86" s="64"/>
    </row>
    <row r="87" spans="1:10" ht="15">
      <c r="A87" s="49" t="s">
        <v>33</v>
      </c>
      <c r="B87" s="49"/>
      <c r="C87" s="49"/>
      <c r="D87" s="65" t="s">
        <v>34</v>
      </c>
      <c r="E87" s="65"/>
      <c r="F87" s="65"/>
      <c r="G87" s="65"/>
      <c r="H87" s="49" t="s">
        <v>35</v>
      </c>
      <c r="I87" s="49"/>
      <c r="J87" s="49"/>
    </row>
    <row r="88" spans="1:10" ht="30" customHeight="1">
      <c r="A88" s="43"/>
      <c r="B88" s="43"/>
      <c r="C88" s="43"/>
      <c r="D88" s="43"/>
      <c r="E88" s="43"/>
      <c r="F88" s="43"/>
      <c r="G88" s="43"/>
      <c r="H88" s="43"/>
      <c r="I88" s="43"/>
      <c r="J88" s="43"/>
    </row>
    <row r="89" spans="1:10" ht="30" customHeight="1">
      <c r="A89" s="43"/>
      <c r="B89" s="43"/>
      <c r="C89" s="43"/>
      <c r="D89" s="43"/>
      <c r="E89" s="43"/>
      <c r="F89" s="43"/>
      <c r="G89" s="43"/>
      <c r="H89" s="43"/>
      <c r="I89" s="43"/>
      <c r="J89" s="43"/>
    </row>
    <row r="90" spans="1:10" ht="30" customHeight="1">
      <c r="A90" s="43"/>
      <c r="B90" s="43"/>
      <c r="C90" s="43"/>
      <c r="D90" s="43"/>
      <c r="E90" s="43"/>
      <c r="F90" s="43"/>
      <c r="G90" s="43"/>
      <c r="H90" s="43"/>
      <c r="I90" s="43"/>
      <c r="J90" s="43"/>
    </row>
    <row r="91" spans="1:10" ht="30" customHeight="1">
      <c r="A91" s="43"/>
      <c r="B91" s="43"/>
      <c r="C91" s="43"/>
      <c r="D91" s="43"/>
      <c r="E91" s="43"/>
      <c r="F91" s="43"/>
      <c r="G91" s="43"/>
      <c r="H91" s="43"/>
      <c r="I91" s="43"/>
      <c r="J91" s="43"/>
    </row>
    <row r="92" spans="1:10" ht="15">
      <c r="A92" s="51" t="s">
        <v>126</v>
      </c>
      <c r="B92" s="51"/>
      <c r="C92" s="51"/>
      <c r="D92" s="51"/>
      <c r="E92" s="51"/>
      <c r="F92" s="51"/>
      <c r="G92" s="51"/>
      <c r="H92" s="51"/>
      <c r="I92" s="51"/>
      <c r="J92" s="51"/>
    </row>
    <row r="93" spans="1:10" ht="30" customHeight="1">
      <c r="A93" s="52"/>
      <c r="B93" s="66"/>
      <c r="C93" s="66"/>
      <c r="D93" s="66"/>
      <c r="E93" s="66"/>
      <c r="F93" s="66"/>
      <c r="G93" s="66"/>
      <c r="H93" s="66"/>
      <c r="I93" s="66"/>
      <c r="J93" s="67"/>
    </row>
    <row r="94" spans="1:10" ht="30" customHeight="1">
      <c r="A94" s="68"/>
      <c r="B94" s="69"/>
      <c r="C94" s="69"/>
      <c r="D94" s="69"/>
      <c r="E94" s="69"/>
      <c r="F94" s="69"/>
      <c r="G94" s="69"/>
      <c r="H94" s="69"/>
      <c r="I94" s="69"/>
      <c r="J94" s="70"/>
    </row>
    <row r="95" spans="1:10" ht="15">
      <c r="A95" s="81" t="s">
        <v>196</v>
      </c>
      <c r="B95" s="81"/>
      <c r="C95" s="81"/>
      <c r="D95" s="81"/>
      <c r="E95" s="81"/>
      <c r="F95" s="81"/>
      <c r="G95" s="81"/>
      <c r="H95" s="81"/>
      <c r="I95" s="81"/>
      <c r="J95" s="81"/>
    </row>
    <row r="96" spans="1:10" ht="30" customHeight="1">
      <c r="A96" s="52"/>
      <c r="B96" s="53"/>
      <c r="C96" s="53"/>
      <c r="D96" s="53"/>
      <c r="E96" s="53"/>
      <c r="F96" s="53"/>
      <c r="G96" s="53"/>
      <c r="H96" s="53"/>
      <c r="I96" s="53"/>
      <c r="J96" s="54"/>
    </row>
    <row r="97" spans="1:10" ht="30" customHeight="1">
      <c r="A97" s="55"/>
      <c r="B97" s="56"/>
      <c r="C97" s="56"/>
      <c r="D97" s="56"/>
      <c r="E97" s="56"/>
      <c r="F97" s="56"/>
      <c r="G97" s="56"/>
      <c r="H97" s="56"/>
      <c r="I97" s="56"/>
      <c r="J97" s="57"/>
    </row>
    <row r="98" spans="1:10" ht="15">
      <c r="A98" s="51" t="s">
        <v>127</v>
      </c>
      <c r="B98" s="51"/>
      <c r="C98" s="51"/>
      <c r="D98" s="51"/>
      <c r="E98" s="51"/>
      <c r="F98" s="51"/>
      <c r="G98" s="51"/>
      <c r="H98" s="51"/>
      <c r="I98" s="51"/>
      <c r="J98" s="51"/>
    </row>
    <row r="99" spans="1:10" ht="30" customHeight="1">
      <c r="A99" s="52"/>
      <c r="B99" s="53"/>
      <c r="C99" s="53"/>
      <c r="D99" s="53"/>
      <c r="E99" s="53"/>
      <c r="F99" s="53"/>
      <c r="G99" s="53"/>
      <c r="H99" s="53"/>
      <c r="I99" s="53"/>
      <c r="J99" s="54"/>
    </row>
    <row r="100" spans="1:10" ht="30" customHeight="1">
      <c r="A100" s="55"/>
      <c r="B100" s="56"/>
      <c r="C100" s="56"/>
      <c r="D100" s="56"/>
      <c r="E100" s="56"/>
      <c r="F100" s="56"/>
      <c r="G100" s="56"/>
      <c r="H100" s="56"/>
      <c r="I100" s="56"/>
      <c r="J100" s="57"/>
    </row>
    <row r="101" spans="1:10" ht="15">
      <c r="A101" s="51" t="s">
        <v>195</v>
      </c>
      <c r="B101" s="49"/>
      <c r="C101" s="49"/>
      <c r="D101" s="49"/>
      <c r="E101" s="49"/>
      <c r="F101" s="49"/>
      <c r="G101" s="49"/>
      <c r="H101" s="49"/>
      <c r="I101" s="49"/>
      <c r="J101" s="49"/>
    </row>
    <row r="102" spans="1:10" ht="30" customHeight="1">
      <c r="A102" s="52"/>
      <c r="B102" s="53"/>
      <c r="C102" s="53"/>
      <c r="D102" s="53"/>
      <c r="E102" s="53"/>
      <c r="F102" s="53"/>
      <c r="G102" s="53"/>
      <c r="H102" s="53"/>
      <c r="I102" s="53"/>
      <c r="J102" s="54"/>
    </row>
    <row r="103" spans="1:10" ht="30" customHeight="1">
      <c r="A103" s="55"/>
      <c r="B103" s="56"/>
      <c r="C103" s="56"/>
      <c r="D103" s="56"/>
      <c r="E103" s="56"/>
      <c r="F103" s="56"/>
      <c r="G103" s="56"/>
      <c r="H103" s="56"/>
      <c r="I103" s="56"/>
      <c r="J103" s="57"/>
    </row>
    <row r="104" spans="1:10" ht="15">
      <c r="A104" s="51" t="s">
        <v>194</v>
      </c>
      <c r="B104" s="51"/>
      <c r="C104" s="51"/>
      <c r="D104" s="51"/>
      <c r="E104" s="51"/>
      <c r="F104" s="51"/>
      <c r="G104" s="51"/>
      <c r="H104" s="51"/>
      <c r="I104" s="51"/>
      <c r="J104" s="51"/>
    </row>
    <row r="105" spans="1:10" ht="30" customHeight="1">
      <c r="A105" s="47" t="s">
        <v>38</v>
      </c>
      <c r="B105" s="47"/>
      <c r="C105" s="47"/>
      <c r="D105" s="48" t="s">
        <v>36</v>
      </c>
      <c r="E105" s="48"/>
      <c r="F105" s="48"/>
      <c r="G105" s="48"/>
      <c r="H105" s="49" t="s">
        <v>37</v>
      </c>
      <c r="I105" s="49"/>
      <c r="J105" s="49"/>
    </row>
    <row r="106" spans="1:10" ht="30" customHeight="1">
      <c r="A106" s="43"/>
      <c r="B106" s="43"/>
      <c r="C106" s="43"/>
      <c r="D106" s="43"/>
      <c r="E106" s="43"/>
      <c r="F106" s="43"/>
      <c r="G106" s="43"/>
      <c r="H106" s="43"/>
      <c r="I106" s="43"/>
      <c r="J106" s="43"/>
    </row>
    <row r="107" spans="1:10" ht="30" customHeight="1">
      <c r="A107" s="43"/>
      <c r="B107" s="43"/>
      <c r="C107" s="43"/>
      <c r="D107" s="43"/>
      <c r="E107" s="43"/>
      <c r="F107" s="43"/>
      <c r="G107" s="43"/>
      <c r="H107" s="43"/>
      <c r="I107" s="43"/>
      <c r="J107" s="43"/>
    </row>
    <row r="108" spans="1:10" ht="30" customHeight="1">
      <c r="A108" s="43"/>
      <c r="B108" s="43"/>
      <c r="C108" s="43"/>
      <c r="D108" s="43"/>
      <c r="E108" s="43"/>
      <c r="F108" s="43"/>
      <c r="G108" s="43"/>
      <c r="H108" s="43"/>
      <c r="I108" s="43"/>
      <c r="J108" s="43"/>
    </row>
    <row r="109" spans="1:10" ht="30" customHeight="1">
      <c r="A109" s="43"/>
      <c r="B109" s="43"/>
      <c r="C109" s="43"/>
      <c r="D109" s="43"/>
      <c r="E109" s="43"/>
      <c r="F109" s="43"/>
      <c r="G109" s="43"/>
      <c r="H109" s="43"/>
      <c r="I109" s="43"/>
      <c r="J109" s="43"/>
    </row>
    <row r="110" spans="1:10" ht="15">
      <c r="A110" s="51" t="s">
        <v>193</v>
      </c>
      <c r="B110" s="51"/>
      <c r="C110" s="51"/>
      <c r="D110" s="51"/>
      <c r="E110" s="51"/>
      <c r="F110" s="51"/>
      <c r="G110" s="51"/>
      <c r="H110" s="51"/>
      <c r="I110" s="51"/>
      <c r="J110" s="51"/>
    </row>
    <row r="111" spans="1:10" ht="30" customHeight="1">
      <c r="A111" s="47" t="s">
        <v>105</v>
      </c>
      <c r="B111" s="47"/>
      <c r="C111" s="47"/>
      <c r="D111" s="48" t="s">
        <v>104</v>
      </c>
      <c r="E111" s="48"/>
      <c r="F111" s="48"/>
      <c r="G111" s="48"/>
      <c r="H111" s="49" t="s">
        <v>106</v>
      </c>
      <c r="I111" s="49"/>
      <c r="J111" s="49"/>
    </row>
    <row r="112" spans="1:10" ht="30" customHeight="1">
      <c r="A112" s="43"/>
      <c r="B112" s="43"/>
      <c r="C112" s="43"/>
      <c r="D112" s="43"/>
      <c r="E112" s="43"/>
      <c r="F112" s="43"/>
      <c r="G112" s="43"/>
      <c r="H112" s="43"/>
      <c r="I112" s="43"/>
      <c r="J112" s="43"/>
    </row>
    <row r="113" spans="1:10" ht="30" customHeight="1">
      <c r="A113" s="43"/>
      <c r="B113" s="43"/>
      <c r="C113" s="43"/>
      <c r="D113" s="43"/>
      <c r="E113" s="43"/>
      <c r="F113" s="43"/>
      <c r="G113" s="43"/>
      <c r="H113" s="43"/>
      <c r="I113" s="43"/>
      <c r="J113" s="43"/>
    </row>
    <row r="114" spans="1:10" ht="30" customHeight="1">
      <c r="A114" s="43"/>
      <c r="B114" s="43"/>
      <c r="C114" s="43"/>
      <c r="D114" s="43"/>
      <c r="E114" s="43"/>
      <c r="F114" s="43"/>
      <c r="G114" s="43"/>
      <c r="H114" s="43"/>
      <c r="I114" s="43"/>
      <c r="J114" s="43"/>
    </row>
    <row r="115" spans="1:10" ht="30" customHeight="1">
      <c r="A115" s="43"/>
      <c r="B115" s="43"/>
      <c r="C115" s="43"/>
      <c r="D115" s="43"/>
      <c r="E115" s="43"/>
      <c r="F115" s="43"/>
      <c r="G115" s="43"/>
      <c r="H115" s="43"/>
      <c r="I115" s="43"/>
      <c r="J115" s="43"/>
    </row>
    <row r="116" spans="1:10" ht="15">
      <c r="A116" s="51" t="s">
        <v>40</v>
      </c>
      <c r="B116" s="51"/>
      <c r="C116" s="51"/>
      <c r="D116" s="51"/>
      <c r="E116" s="51"/>
      <c r="F116" s="51"/>
      <c r="G116" s="51"/>
      <c r="H116" s="51"/>
      <c r="I116" s="51"/>
      <c r="J116" s="51"/>
    </row>
    <row r="117" spans="1:10" ht="30" customHeight="1">
      <c r="A117" s="52"/>
      <c r="B117" s="53"/>
      <c r="C117" s="53"/>
      <c r="D117" s="53"/>
      <c r="E117" s="53"/>
      <c r="F117" s="53"/>
      <c r="G117" s="53"/>
      <c r="H117" s="53"/>
      <c r="I117" s="53"/>
      <c r="J117" s="54"/>
    </row>
    <row r="118" spans="1:10" ht="30" customHeight="1">
      <c r="A118" s="55"/>
      <c r="B118" s="56"/>
      <c r="C118" s="56"/>
      <c r="D118" s="56"/>
      <c r="E118" s="56"/>
      <c r="F118" s="56"/>
      <c r="G118" s="56"/>
      <c r="H118" s="56"/>
      <c r="I118" s="56"/>
      <c r="J118" s="57"/>
    </row>
    <row r="119" spans="1:10" ht="30" customHeight="1">
      <c r="A119" s="89" t="s">
        <v>107</v>
      </c>
      <c r="B119" s="89"/>
      <c r="C119" s="89"/>
      <c r="D119" s="89"/>
      <c r="E119" s="89"/>
      <c r="F119" s="89"/>
      <c r="G119" s="89"/>
      <c r="H119" s="89"/>
      <c r="I119" s="89"/>
      <c r="J119" s="89"/>
    </row>
    <row r="120" spans="1:10" ht="30" customHeight="1">
      <c r="A120" s="2"/>
      <c r="B120" s="44" t="s">
        <v>108</v>
      </c>
      <c r="C120" s="45"/>
      <c r="D120" s="45"/>
      <c r="E120" s="45"/>
      <c r="F120" s="45"/>
      <c r="G120" s="45"/>
      <c r="H120" s="45"/>
      <c r="I120" s="45"/>
      <c r="J120" s="46"/>
    </row>
    <row r="121" spans="1:10" ht="30" customHeight="1">
      <c r="A121" s="2"/>
      <c r="B121" s="44" t="s">
        <v>110</v>
      </c>
      <c r="C121" s="45"/>
      <c r="D121" s="45"/>
      <c r="E121" s="45"/>
      <c r="F121" s="45"/>
      <c r="G121" s="45"/>
      <c r="H121" s="45"/>
      <c r="I121" s="45"/>
      <c r="J121" s="46"/>
    </row>
    <row r="122" spans="1:10" ht="30" customHeight="1">
      <c r="A122" s="2"/>
      <c r="B122" s="44" t="s">
        <v>111</v>
      </c>
      <c r="C122" s="45"/>
      <c r="D122" s="45"/>
      <c r="E122" s="45"/>
      <c r="F122" s="45"/>
      <c r="G122" s="45"/>
      <c r="H122" s="45"/>
      <c r="I122" s="45"/>
      <c r="J122" s="46"/>
    </row>
    <row r="123" spans="1:10" ht="45" customHeight="1">
      <c r="A123" s="2"/>
      <c r="B123" s="44" t="s">
        <v>121</v>
      </c>
      <c r="C123" s="45"/>
      <c r="D123" s="45"/>
      <c r="E123" s="45"/>
      <c r="F123" s="45"/>
      <c r="G123" s="45"/>
      <c r="H123" s="45"/>
      <c r="I123" s="45"/>
      <c r="J123" s="46"/>
    </row>
    <row r="124" spans="1:10" ht="30" customHeight="1">
      <c r="A124" s="2"/>
      <c r="B124" s="44" t="s">
        <v>120</v>
      </c>
      <c r="C124" s="45"/>
      <c r="D124" s="45"/>
      <c r="E124" s="45"/>
      <c r="F124" s="45"/>
      <c r="G124" s="45"/>
      <c r="H124" s="45"/>
      <c r="I124" s="45"/>
      <c r="J124" s="46"/>
    </row>
    <row r="125" spans="1:10" ht="30" customHeight="1">
      <c r="A125" s="2"/>
      <c r="B125" s="44" t="s">
        <v>112</v>
      </c>
      <c r="C125" s="45"/>
      <c r="D125" s="45"/>
      <c r="E125" s="45"/>
      <c r="F125" s="45"/>
      <c r="G125" s="45"/>
      <c r="H125" s="45"/>
      <c r="I125" s="45"/>
      <c r="J125" s="46"/>
    </row>
    <row r="126" spans="1:10" ht="30" customHeight="1">
      <c r="A126" s="50" t="s">
        <v>102</v>
      </c>
      <c r="B126" s="50"/>
      <c r="C126" s="50"/>
      <c r="D126" s="50"/>
      <c r="E126" s="50"/>
      <c r="F126" s="50"/>
      <c r="G126" s="50"/>
      <c r="H126" s="50"/>
      <c r="I126" s="50"/>
      <c r="J126" s="50"/>
    </row>
    <row r="127" spans="1:10" ht="15">
      <c r="A127" s="49" t="s">
        <v>103</v>
      </c>
      <c r="B127" s="49"/>
      <c r="C127" s="49"/>
      <c r="D127" s="49"/>
      <c r="E127" s="49"/>
      <c r="F127" s="49"/>
      <c r="G127" s="49"/>
      <c r="H127" s="49"/>
      <c r="I127" s="49"/>
      <c r="J127" s="49"/>
    </row>
    <row r="128" spans="1:10" ht="15">
      <c r="A128" s="34" t="s">
        <v>122</v>
      </c>
      <c r="B128" s="35"/>
      <c r="C128" s="35"/>
      <c r="D128" s="35"/>
      <c r="E128" s="35"/>
      <c r="F128" s="35"/>
      <c r="G128" s="35"/>
      <c r="H128" s="35"/>
      <c r="I128" s="35"/>
      <c r="J128" s="36"/>
    </row>
    <row r="129" spans="1:10" ht="15">
      <c r="A129" s="37"/>
      <c r="B129" s="38"/>
      <c r="C129" s="38"/>
      <c r="D129" s="38"/>
      <c r="E129" s="38"/>
      <c r="F129" s="38"/>
      <c r="G129" s="38"/>
      <c r="H129" s="38"/>
      <c r="I129" s="38"/>
      <c r="J129" s="39"/>
    </row>
    <row r="130" spans="1:10" ht="15">
      <c r="A130" s="37"/>
      <c r="B130" s="38"/>
      <c r="C130" s="38"/>
      <c r="D130" s="38"/>
      <c r="E130" s="38"/>
      <c r="F130" s="38"/>
      <c r="G130" s="38"/>
      <c r="H130" s="38"/>
      <c r="I130" s="38"/>
      <c r="J130" s="39"/>
    </row>
    <row r="131" spans="1:10" ht="15">
      <c r="A131" s="37"/>
      <c r="B131" s="38"/>
      <c r="C131" s="38"/>
      <c r="D131" s="38"/>
      <c r="E131" s="38"/>
      <c r="F131" s="38"/>
      <c r="G131" s="38"/>
      <c r="H131" s="38"/>
      <c r="I131" s="38"/>
      <c r="J131" s="39"/>
    </row>
    <row r="132" spans="1:10" ht="15">
      <c r="A132" s="37"/>
      <c r="B132" s="38"/>
      <c r="C132" s="38"/>
      <c r="D132" s="38"/>
      <c r="E132" s="38"/>
      <c r="F132" s="38"/>
      <c r="G132" s="38"/>
      <c r="H132" s="38"/>
      <c r="I132" s="38"/>
      <c r="J132" s="39"/>
    </row>
    <row r="133" spans="1:10" ht="15">
      <c r="A133" s="37"/>
      <c r="B133" s="38"/>
      <c r="C133" s="38"/>
      <c r="D133" s="38"/>
      <c r="E133" s="38"/>
      <c r="F133" s="38"/>
      <c r="G133" s="38"/>
      <c r="H133" s="38"/>
      <c r="I133" s="38"/>
      <c r="J133" s="39"/>
    </row>
    <row r="134" spans="1:10" ht="15">
      <c r="A134" s="37"/>
      <c r="B134" s="38"/>
      <c r="C134" s="38"/>
      <c r="D134" s="38"/>
      <c r="E134" s="38"/>
      <c r="F134" s="38"/>
      <c r="G134" s="38"/>
      <c r="H134" s="38"/>
      <c r="I134" s="38"/>
      <c r="J134" s="39"/>
    </row>
    <row r="135" spans="1:10" ht="15">
      <c r="A135" s="37"/>
      <c r="B135" s="38"/>
      <c r="C135" s="38"/>
      <c r="D135" s="38"/>
      <c r="E135" s="38"/>
      <c r="F135" s="38"/>
      <c r="G135" s="38"/>
      <c r="H135" s="38"/>
      <c r="I135" s="38"/>
      <c r="J135" s="39"/>
    </row>
    <row r="136" spans="1:10" ht="15">
      <c r="A136" s="37"/>
      <c r="B136" s="38"/>
      <c r="C136" s="38"/>
      <c r="D136" s="38"/>
      <c r="E136" s="38"/>
      <c r="F136" s="38"/>
      <c r="G136" s="38"/>
      <c r="H136" s="38"/>
      <c r="I136" s="38"/>
      <c r="J136" s="39"/>
    </row>
    <row r="137" spans="1:10" ht="15">
      <c r="A137" s="37"/>
      <c r="B137" s="38"/>
      <c r="C137" s="38"/>
      <c r="D137" s="38"/>
      <c r="E137" s="38"/>
      <c r="F137" s="38"/>
      <c r="G137" s="38"/>
      <c r="H137" s="38"/>
      <c r="I137" s="38"/>
      <c r="J137" s="39"/>
    </row>
    <row r="138" spans="1:10" ht="15">
      <c r="A138" s="37"/>
      <c r="B138" s="38"/>
      <c r="C138" s="38"/>
      <c r="D138" s="38"/>
      <c r="E138" s="38"/>
      <c r="F138" s="38"/>
      <c r="G138" s="38"/>
      <c r="H138" s="38"/>
      <c r="I138" s="38"/>
      <c r="J138" s="39"/>
    </row>
    <row r="139" spans="1:10" ht="15">
      <c r="A139" s="37"/>
      <c r="B139" s="38"/>
      <c r="C139" s="38"/>
      <c r="D139" s="38"/>
      <c r="E139" s="38"/>
      <c r="F139" s="38"/>
      <c r="G139" s="38"/>
      <c r="H139" s="38"/>
      <c r="I139" s="38"/>
      <c r="J139" s="39"/>
    </row>
    <row r="140" spans="1:10" ht="15">
      <c r="A140" s="37"/>
      <c r="B140" s="38"/>
      <c r="C140" s="38"/>
      <c r="D140" s="38"/>
      <c r="E140" s="38"/>
      <c r="F140" s="38"/>
      <c r="G140" s="38"/>
      <c r="H140" s="38"/>
      <c r="I140" s="38"/>
      <c r="J140" s="39"/>
    </row>
    <row r="141" spans="1:10" ht="15">
      <c r="A141" s="37"/>
      <c r="B141" s="38"/>
      <c r="C141" s="38"/>
      <c r="D141" s="38"/>
      <c r="E141" s="38"/>
      <c r="F141" s="38"/>
      <c r="G141" s="38"/>
      <c r="H141" s="38"/>
      <c r="I141" s="38"/>
      <c r="J141" s="39"/>
    </row>
    <row r="142" spans="1:10" ht="15">
      <c r="A142" s="37"/>
      <c r="B142" s="38"/>
      <c r="C142" s="38"/>
      <c r="D142" s="38"/>
      <c r="E142" s="38"/>
      <c r="F142" s="38"/>
      <c r="G142" s="38"/>
      <c r="H142" s="38"/>
      <c r="I142" s="38"/>
      <c r="J142" s="39"/>
    </row>
    <row r="143" spans="1:10" ht="15">
      <c r="A143" s="37"/>
      <c r="B143" s="38"/>
      <c r="C143" s="38"/>
      <c r="D143" s="38"/>
      <c r="E143" s="38"/>
      <c r="F143" s="38"/>
      <c r="G143" s="38"/>
      <c r="H143" s="38"/>
      <c r="I143" s="38"/>
      <c r="J143" s="39"/>
    </row>
    <row r="144" spans="1:10" ht="15">
      <c r="A144" s="37"/>
      <c r="B144" s="38"/>
      <c r="C144" s="38"/>
      <c r="D144" s="38"/>
      <c r="E144" s="38"/>
      <c r="F144" s="38"/>
      <c r="G144" s="38"/>
      <c r="H144" s="38"/>
      <c r="I144" s="38"/>
      <c r="J144" s="39"/>
    </row>
    <row r="145" spans="1:10" ht="15">
      <c r="A145" s="37"/>
      <c r="B145" s="38"/>
      <c r="C145" s="38"/>
      <c r="D145" s="38"/>
      <c r="E145" s="38"/>
      <c r="F145" s="38"/>
      <c r="G145" s="38"/>
      <c r="H145" s="38"/>
      <c r="I145" s="38"/>
      <c r="J145" s="39"/>
    </row>
    <row r="146" spans="1:10" ht="15">
      <c r="A146" s="37"/>
      <c r="B146" s="38"/>
      <c r="C146" s="38"/>
      <c r="D146" s="38"/>
      <c r="E146" s="38"/>
      <c r="F146" s="38"/>
      <c r="G146" s="38"/>
      <c r="H146" s="38"/>
      <c r="I146" s="38"/>
      <c r="J146" s="39"/>
    </row>
    <row r="147" spans="1:10" ht="15">
      <c r="A147" s="37"/>
      <c r="B147" s="38"/>
      <c r="C147" s="38"/>
      <c r="D147" s="38"/>
      <c r="E147" s="38"/>
      <c r="F147" s="38"/>
      <c r="G147" s="38"/>
      <c r="H147" s="38"/>
      <c r="I147" s="38"/>
      <c r="J147" s="39"/>
    </row>
    <row r="148" spans="1:10" ht="15">
      <c r="A148" s="37"/>
      <c r="B148" s="38"/>
      <c r="C148" s="38"/>
      <c r="D148" s="38"/>
      <c r="E148" s="38"/>
      <c r="F148" s="38"/>
      <c r="G148" s="38"/>
      <c r="H148" s="38"/>
      <c r="I148" s="38"/>
      <c r="J148" s="39"/>
    </row>
    <row r="149" spans="1:10" ht="15">
      <c r="A149" s="40"/>
      <c r="B149" s="41"/>
      <c r="C149" s="41"/>
      <c r="D149" s="41"/>
      <c r="E149" s="41"/>
      <c r="F149" s="41"/>
      <c r="G149" s="41"/>
      <c r="H149" s="41"/>
      <c r="I149" s="41"/>
      <c r="J149" s="42"/>
    </row>
    <row r="150" spans="1:10" ht="15" customHeight="1">
      <c r="A150" s="35"/>
      <c r="B150" s="35"/>
      <c r="C150" s="35"/>
      <c r="D150" s="35"/>
      <c r="E150" s="35"/>
      <c r="F150" s="35"/>
      <c r="G150" s="35"/>
      <c r="H150" s="35"/>
      <c r="I150" s="35"/>
      <c r="J150" s="35"/>
    </row>
    <row r="151" spans="1:10" ht="15">
      <c r="A151" s="90" t="s">
        <v>113</v>
      </c>
      <c r="B151" s="91"/>
      <c r="C151" s="92"/>
      <c r="D151" s="4"/>
      <c r="E151" s="3" t="s">
        <v>114</v>
      </c>
      <c r="F151" s="3"/>
      <c r="G151" s="3"/>
      <c r="H151" s="3"/>
      <c r="I151" s="3"/>
      <c r="J151" s="3"/>
    </row>
    <row r="152" spans="1:10" ht="15">
      <c r="A152" s="3"/>
      <c r="B152" s="3"/>
      <c r="C152" s="3"/>
      <c r="D152" s="4"/>
      <c r="E152" s="3" t="s">
        <v>115</v>
      </c>
      <c r="F152" s="3"/>
      <c r="G152" s="3"/>
      <c r="H152" s="3"/>
      <c r="I152" s="3"/>
      <c r="J152" s="3"/>
    </row>
    <row r="154" spans="1:10" ht="15">
      <c r="A154" s="90" t="s">
        <v>119</v>
      </c>
      <c r="B154" s="91"/>
      <c r="C154" s="92"/>
      <c r="D154" s="86"/>
      <c r="E154" s="87"/>
      <c r="F154" s="87"/>
      <c r="G154" s="87"/>
      <c r="H154" s="87"/>
      <c r="I154" s="87"/>
      <c r="J154" s="88"/>
    </row>
    <row r="155" spans="1:10" ht="15" customHeight="1">
      <c r="A155" s="90" t="s">
        <v>116</v>
      </c>
      <c r="B155" s="91"/>
      <c r="C155" s="92"/>
      <c r="D155" s="86"/>
      <c r="E155" s="87"/>
      <c r="F155" s="87"/>
      <c r="G155" s="87"/>
      <c r="H155" s="87"/>
      <c r="I155" s="87"/>
      <c r="J155" s="88"/>
    </row>
    <row r="157" spans="1:10" ht="15">
      <c r="A157" s="93" t="s">
        <v>117</v>
      </c>
      <c r="B157" s="93"/>
      <c r="C157" s="93"/>
      <c r="D157" s="93"/>
      <c r="E157" s="93"/>
      <c r="F157" s="93"/>
      <c r="G157" s="93"/>
      <c r="H157" s="93"/>
      <c r="I157" s="93"/>
      <c r="J157" s="93"/>
    </row>
    <row r="166" s="1" customFormat="1" ht="15" hidden="1">
      <c r="A166" s="1" t="s">
        <v>19</v>
      </c>
    </row>
    <row r="167" s="1" customFormat="1" ht="15" hidden="1">
      <c r="A167" s="1" t="s">
        <v>16</v>
      </c>
    </row>
    <row r="168" s="1" customFormat="1" ht="15" hidden="1">
      <c r="A168" s="1" t="s">
        <v>17</v>
      </c>
    </row>
    <row r="169" s="1" customFormat="1" ht="15" hidden="1">
      <c r="A169" s="1" t="s">
        <v>18</v>
      </c>
    </row>
  </sheetData>
  <sheetProtection formatCells="0" formatColumns="0" formatRows="0" insertRows="0" insertHyperlinks="0" selectLockedCells="1"/>
  <mergeCells count="220">
    <mergeCell ref="A68:D68"/>
    <mergeCell ref="G26:H26"/>
    <mergeCell ref="A71:D71"/>
    <mergeCell ref="G71:J71"/>
    <mergeCell ref="A72:D72"/>
    <mergeCell ref="G72:J72"/>
    <mergeCell ref="A39:J46"/>
    <mergeCell ref="A66:D66"/>
    <mergeCell ref="G66:J66"/>
    <mergeCell ref="A67:D67"/>
    <mergeCell ref="G67:J67"/>
    <mergeCell ref="E8:J8"/>
    <mergeCell ref="E20:J20"/>
    <mergeCell ref="A11:D11"/>
    <mergeCell ref="E23:F23"/>
    <mergeCell ref="G23:H23"/>
    <mergeCell ref="I23:J23"/>
    <mergeCell ref="A13:D13"/>
    <mergeCell ref="A23:D23"/>
    <mergeCell ref="E16:J16"/>
    <mergeCell ref="A70:D70"/>
    <mergeCell ref="G70:J70"/>
    <mergeCell ref="F51:I51"/>
    <mergeCell ref="I26:J26"/>
    <mergeCell ref="A21:D21"/>
    <mergeCell ref="E12:J12"/>
    <mergeCell ref="A14:D14"/>
    <mergeCell ref="A15:D15"/>
    <mergeCell ref="E26:F26"/>
    <mergeCell ref="G25:H25"/>
    <mergeCell ref="A73:D73"/>
    <mergeCell ref="G73:J73"/>
    <mergeCell ref="A69:D69"/>
    <mergeCell ref="G69:J69"/>
    <mergeCell ref="A65:J65"/>
    <mergeCell ref="A19:D19"/>
    <mergeCell ref="A22:J22"/>
    <mergeCell ref="A24:D24"/>
    <mergeCell ref="I27:J27"/>
    <mergeCell ref="A26:D26"/>
    <mergeCell ref="E3:J3"/>
    <mergeCell ref="E13:J13"/>
    <mergeCell ref="A16:D16"/>
    <mergeCell ref="E14:J14"/>
    <mergeCell ref="A18:D18"/>
    <mergeCell ref="A7:D7"/>
    <mergeCell ref="A8:D8"/>
    <mergeCell ref="A9:D9"/>
    <mergeCell ref="E15:J15"/>
    <mergeCell ref="E10:J10"/>
    <mergeCell ref="A3:D3"/>
    <mergeCell ref="A4:D4"/>
    <mergeCell ref="A5:D5"/>
    <mergeCell ref="A6:D6"/>
    <mergeCell ref="A12:D12"/>
    <mergeCell ref="A10:D10"/>
    <mergeCell ref="E4:J4"/>
    <mergeCell ref="E5:J5"/>
    <mergeCell ref="E6:J6"/>
    <mergeCell ref="E7:J7"/>
    <mergeCell ref="I25:J25"/>
    <mergeCell ref="E24:F24"/>
    <mergeCell ref="G24:H24"/>
    <mergeCell ref="I24:J24"/>
    <mergeCell ref="E11:J11"/>
    <mergeCell ref="E9:J9"/>
    <mergeCell ref="E17:J17"/>
    <mergeCell ref="E18:J18"/>
    <mergeCell ref="E19:J19"/>
    <mergeCell ref="A20:D20"/>
    <mergeCell ref="E21:J21"/>
    <mergeCell ref="A17:D17"/>
    <mergeCell ref="A157:J157"/>
    <mergeCell ref="A98:J98"/>
    <mergeCell ref="A99:J100"/>
    <mergeCell ref="A110:J110"/>
    <mergeCell ref="A154:C154"/>
    <mergeCell ref="A155:C155"/>
    <mergeCell ref="A101:J101"/>
    <mergeCell ref="A109:C109"/>
    <mergeCell ref="D109:G109"/>
    <mergeCell ref="D154:J154"/>
    <mergeCell ref="D155:J155"/>
    <mergeCell ref="A119:J119"/>
    <mergeCell ref="B120:J120"/>
    <mergeCell ref="H109:J109"/>
    <mergeCell ref="D108:G108"/>
    <mergeCell ref="H108:J108"/>
    <mergeCell ref="A108:C108"/>
    <mergeCell ref="H112:J112"/>
    <mergeCell ref="A151:C151"/>
    <mergeCell ref="A150:J150"/>
    <mergeCell ref="D107:G107"/>
    <mergeCell ref="H107:J107"/>
    <mergeCell ref="A104:J104"/>
    <mergeCell ref="A105:C105"/>
    <mergeCell ref="D105:G105"/>
    <mergeCell ref="H105:J105"/>
    <mergeCell ref="A107:C107"/>
    <mergeCell ref="H90:J90"/>
    <mergeCell ref="H91:J91"/>
    <mergeCell ref="A92:J92"/>
    <mergeCell ref="A93:J94"/>
    <mergeCell ref="A106:C106"/>
    <mergeCell ref="D106:G106"/>
    <mergeCell ref="A102:J103"/>
    <mergeCell ref="H106:J106"/>
    <mergeCell ref="G30:H30"/>
    <mergeCell ref="A95:J95"/>
    <mergeCell ref="A96:J97"/>
    <mergeCell ref="A31:J31"/>
    <mergeCell ref="A32:J32"/>
    <mergeCell ref="F50:I50"/>
    <mergeCell ref="A48:D48"/>
    <mergeCell ref="G68:J68"/>
    <mergeCell ref="A33:J33"/>
    <mergeCell ref="A57:D57"/>
    <mergeCell ref="I30:J30"/>
    <mergeCell ref="A1:J1"/>
    <mergeCell ref="A2:J2"/>
    <mergeCell ref="A84:J85"/>
    <mergeCell ref="A77:J77"/>
    <mergeCell ref="A78:J79"/>
    <mergeCell ref="A30:D30"/>
    <mergeCell ref="E30:F30"/>
    <mergeCell ref="A81:J82"/>
    <mergeCell ref="E28:F28"/>
    <mergeCell ref="E27:F27"/>
    <mergeCell ref="A29:D29"/>
    <mergeCell ref="E29:F29"/>
    <mergeCell ref="G28:H28"/>
    <mergeCell ref="G29:H29"/>
    <mergeCell ref="A27:D27"/>
    <mergeCell ref="G27:H27"/>
    <mergeCell ref="F35:J35"/>
    <mergeCell ref="A47:J47"/>
    <mergeCell ref="F48:I48"/>
    <mergeCell ref="G55:J55"/>
    <mergeCell ref="A38:J38"/>
    <mergeCell ref="A25:D25"/>
    <mergeCell ref="E25:F25"/>
    <mergeCell ref="I28:J28"/>
    <mergeCell ref="I29:J29"/>
    <mergeCell ref="A28:D28"/>
    <mergeCell ref="A56:D56"/>
    <mergeCell ref="F49:I49"/>
    <mergeCell ref="G53:J53"/>
    <mergeCell ref="A53:D53"/>
    <mergeCell ref="A49:D49"/>
    <mergeCell ref="A34:E34"/>
    <mergeCell ref="F34:J34"/>
    <mergeCell ref="A35:E35"/>
    <mergeCell ref="A50:D50"/>
    <mergeCell ref="G56:J56"/>
    <mergeCell ref="A58:D58"/>
    <mergeCell ref="A59:D59"/>
    <mergeCell ref="A60:D60"/>
    <mergeCell ref="A61:D61"/>
    <mergeCell ref="G57:J57"/>
    <mergeCell ref="A51:D51"/>
    <mergeCell ref="G61:J61"/>
    <mergeCell ref="A52:J52"/>
    <mergeCell ref="A54:D54"/>
    <mergeCell ref="A55:D55"/>
    <mergeCell ref="H88:J88"/>
    <mergeCell ref="D91:G91"/>
    <mergeCell ref="A62:D62"/>
    <mergeCell ref="A63:D63"/>
    <mergeCell ref="A80:J80"/>
    <mergeCell ref="D87:G87"/>
    <mergeCell ref="A88:C88"/>
    <mergeCell ref="A89:C89"/>
    <mergeCell ref="A75:J76"/>
    <mergeCell ref="A74:J74"/>
    <mergeCell ref="A36:E36"/>
    <mergeCell ref="F36:J36"/>
    <mergeCell ref="A91:C91"/>
    <mergeCell ref="H89:J89"/>
    <mergeCell ref="G64:J64"/>
    <mergeCell ref="G58:J58"/>
    <mergeCell ref="G59:J59"/>
    <mergeCell ref="G60:J60"/>
    <mergeCell ref="A86:J86"/>
    <mergeCell ref="G62:J62"/>
    <mergeCell ref="A37:E37"/>
    <mergeCell ref="F37:J37"/>
    <mergeCell ref="A87:C87"/>
    <mergeCell ref="D90:G90"/>
    <mergeCell ref="A90:C90"/>
    <mergeCell ref="H87:J87"/>
    <mergeCell ref="A64:D64"/>
    <mergeCell ref="G63:J63"/>
    <mergeCell ref="A83:J83"/>
    <mergeCell ref="D88:G88"/>
    <mergeCell ref="A115:C115"/>
    <mergeCell ref="D115:G115"/>
    <mergeCell ref="A126:J126"/>
    <mergeCell ref="A127:J127"/>
    <mergeCell ref="B124:J124"/>
    <mergeCell ref="B123:J123"/>
    <mergeCell ref="A116:J116"/>
    <mergeCell ref="A117:J118"/>
    <mergeCell ref="D111:G111"/>
    <mergeCell ref="H111:J111"/>
    <mergeCell ref="A114:C114"/>
    <mergeCell ref="D112:G112"/>
    <mergeCell ref="D113:G113"/>
    <mergeCell ref="D114:G114"/>
    <mergeCell ref="A113:C113"/>
    <mergeCell ref="A112:C112"/>
    <mergeCell ref="A128:J149"/>
    <mergeCell ref="G54:J54"/>
    <mergeCell ref="H115:J115"/>
    <mergeCell ref="B121:J121"/>
    <mergeCell ref="B122:J122"/>
    <mergeCell ref="H113:J113"/>
    <mergeCell ref="D89:G89"/>
    <mergeCell ref="B125:J125"/>
    <mergeCell ref="H114:J114"/>
    <mergeCell ref="A111:C111"/>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68" r:id="rId3"/>
  <headerFooter>
    <oddHeader>&amp;R&amp;8Kultuuriministri 06.12.2017 käskkirja nr 275 
„Taotlusvooru „Rahvusvaheliste kultuuri- ja spordisündmuste toetamine“ 
avamine, tingimuste kinnitamine ja hindamiskomisjoni moodustamine“ 
lisa 1</oddHeader>
    <oddFooter>&amp;C&amp;8TAOTLEJA ja PROJEKTI andmed</oddFooter>
  </headerFooter>
  <ignoredErrors>
    <ignoredError sqref="F57" formula="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61"/>
  <sheetViews>
    <sheetView view="pageLayout" workbookViewId="0" topLeftCell="A54">
      <selection activeCell="K67" sqref="K67"/>
    </sheetView>
  </sheetViews>
  <sheetFormatPr defaultColWidth="9.140625" defaultRowHeight="15"/>
  <cols>
    <col min="1" max="12" width="11.7109375" style="0" customWidth="1"/>
  </cols>
  <sheetData>
    <row r="1" spans="1:12" ht="15">
      <c r="A1" s="120" t="s">
        <v>51</v>
      </c>
      <c r="B1" s="121"/>
      <c r="C1" s="121"/>
      <c r="D1" s="121"/>
      <c r="E1" s="121"/>
      <c r="F1" s="121"/>
      <c r="G1" s="121"/>
      <c r="H1" s="121"/>
      <c r="I1" s="121"/>
      <c r="J1" s="121"/>
      <c r="K1" s="117"/>
      <c r="L1" s="117"/>
    </row>
    <row r="2" spans="1:12" ht="15">
      <c r="A2" s="117"/>
      <c r="B2" s="117"/>
      <c r="C2" s="117"/>
      <c r="D2" s="117"/>
      <c r="E2" s="117"/>
      <c r="F2" s="117"/>
      <c r="G2" s="117"/>
      <c r="H2" s="117"/>
      <c r="I2" s="117"/>
      <c r="J2" s="117"/>
      <c r="K2" s="117"/>
      <c r="L2" s="117"/>
    </row>
    <row r="3" spans="1:15" ht="30" customHeight="1">
      <c r="A3" s="62" t="s">
        <v>133</v>
      </c>
      <c r="B3" s="65"/>
      <c r="C3" s="65"/>
      <c r="D3" s="65"/>
      <c r="E3" s="74" t="s">
        <v>192</v>
      </c>
      <c r="F3" s="99"/>
      <c r="G3" s="74" t="s">
        <v>89</v>
      </c>
      <c r="H3" s="98"/>
      <c r="I3" s="98"/>
      <c r="J3" s="98"/>
      <c r="K3" s="98"/>
      <c r="L3" s="99"/>
      <c r="M3" s="116"/>
      <c r="N3" s="116"/>
      <c r="O3" s="116"/>
    </row>
    <row r="4" spans="1:12" ht="15">
      <c r="A4" s="65" t="s">
        <v>52</v>
      </c>
      <c r="B4" s="65"/>
      <c r="C4" s="65"/>
      <c r="D4" s="65"/>
      <c r="E4" s="77"/>
      <c r="F4" s="77"/>
      <c r="G4" s="83"/>
      <c r="H4" s="84"/>
      <c r="I4" s="84"/>
      <c r="J4" s="84"/>
      <c r="K4" s="84"/>
      <c r="L4" s="85"/>
    </row>
    <row r="5" spans="1:13" ht="15">
      <c r="A5" s="115" t="s">
        <v>134</v>
      </c>
      <c r="B5" s="115"/>
      <c r="C5" s="115"/>
      <c r="D5" s="115"/>
      <c r="E5" s="77"/>
      <c r="F5" s="77"/>
      <c r="G5" s="83"/>
      <c r="H5" s="84"/>
      <c r="I5" s="84"/>
      <c r="J5" s="84"/>
      <c r="K5" s="84"/>
      <c r="L5" s="85"/>
      <c r="M5" s="14"/>
    </row>
    <row r="6" spans="1:12" ht="15">
      <c r="A6" s="65" t="s">
        <v>53</v>
      </c>
      <c r="B6" s="65"/>
      <c r="C6" s="65"/>
      <c r="D6" s="65"/>
      <c r="E6" s="77"/>
      <c r="F6" s="77"/>
      <c r="G6" s="83"/>
      <c r="H6" s="84"/>
      <c r="I6" s="84"/>
      <c r="J6" s="84"/>
      <c r="K6" s="84"/>
      <c r="L6" s="85"/>
    </row>
    <row r="7" spans="1:13" ht="15">
      <c r="A7" s="115" t="s">
        <v>135</v>
      </c>
      <c r="B7" s="115"/>
      <c r="C7" s="115"/>
      <c r="D7" s="115"/>
      <c r="E7" s="77"/>
      <c r="F7" s="77"/>
      <c r="G7" s="83"/>
      <c r="H7" s="84"/>
      <c r="I7" s="84"/>
      <c r="J7" s="84"/>
      <c r="K7" s="84"/>
      <c r="L7" s="85"/>
      <c r="M7" s="14"/>
    </row>
    <row r="8" spans="1:12" ht="15">
      <c r="A8" s="65" t="s">
        <v>130</v>
      </c>
      <c r="B8" s="65"/>
      <c r="C8" s="65"/>
      <c r="D8" s="65"/>
      <c r="E8" s="77"/>
      <c r="F8" s="77"/>
      <c r="G8" s="83"/>
      <c r="H8" s="84"/>
      <c r="I8" s="84"/>
      <c r="J8" s="84"/>
      <c r="K8" s="84"/>
      <c r="L8" s="85"/>
    </row>
    <row r="9" spans="1:12" ht="15">
      <c r="A9" s="65" t="s">
        <v>87</v>
      </c>
      <c r="B9" s="65"/>
      <c r="C9" s="65"/>
      <c r="D9" s="65"/>
      <c r="E9" s="77"/>
      <c r="F9" s="77"/>
      <c r="G9" s="83"/>
      <c r="H9" s="84"/>
      <c r="I9" s="84"/>
      <c r="J9" s="84"/>
      <c r="K9" s="84"/>
      <c r="L9" s="85"/>
    </row>
    <row r="10" spans="1:12" ht="15">
      <c r="A10" s="65" t="s">
        <v>88</v>
      </c>
      <c r="B10" s="65"/>
      <c r="C10" s="65"/>
      <c r="D10" s="65"/>
      <c r="E10" s="77"/>
      <c r="F10" s="77"/>
      <c r="G10" s="83"/>
      <c r="H10" s="84"/>
      <c r="I10" s="84"/>
      <c r="J10" s="84"/>
      <c r="K10" s="84"/>
      <c r="L10" s="85"/>
    </row>
    <row r="11" spans="1:12" ht="15">
      <c r="A11" s="65" t="s">
        <v>90</v>
      </c>
      <c r="B11" s="65"/>
      <c r="C11" s="65"/>
      <c r="D11" s="65"/>
      <c r="E11" s="77"/>
      <c r="F11" s="77"/>
      <c r="G11" s="83"/>
      <c r="H11" s="84"/>
      <c r="I11" s="84"/>
      <c r="J11" s="84"/>
      <c r="K11" s="84"/>
      <c r="L11" s="85"/>
    </row>
    <row r="12" spans="1:12" ht="15">
      <c r="A12" s="115" t="s">
        <v>54</v>
      </c>
      <c r="B12" s="115"/>
      <c r="C12" s="115"/>
      <c r="D12" s="115"/>
      <c r="E12" s="77"/>
      <c r="F12" s="77"/>
      <c r="G12" s="83"/>
      <c r="H12" s="84"/>
      <c r="I12" s="84"/>
      <c r="J12" s="84"/>
      <c r="K12" s="84"/>
      <c r="L12" s="85"/>
    </row>
    <row r="13" spans="1:12" ht="15">
      <c r="A13" s="115" t="s">
        <v>58</v>
      </c>
      <c r="B13" s="115"/>
      <c r="C13" s="115"/>
      <c r="D13" s="115"/>
      <c r="E13" s="77"/>
      <c r="F13" s="77"/>
      <c r="G13" s="83"/>
      <c r="H13" s="84"/>
      <c r="I13" s="84"/>
      <c r="J13" s="84"/>
      <c r="K13" s="84"/>
      <c r="L13" s="85"/>
    </row>
    <row r="14" spans="1:12" ht="15">
      <c r="A14" s="115" t="s">
        <v>59</v>
      </c>
      <c r="B14" s="115"/>
      <c r="C14" s="115"/>
      <c r="D14" s="115"/>
      <c r="E14" s="77"/>
      <c r="F14" s="77"/>
      <c r="G14" s="83"/>
      <c r="H14" s="84"/>
      <c r="I14" s="84"/>
      <c r="J14" s="84"/>
      <c r="K14" s="84"/>
      <c r="L14" s="85"/>
    </row>
    <row r="15" spans="1:12" ht="15">
      <c r="A15" s="115" t="s">
        <v>215</v>
      </c>
      <c r="B15" s="115"/>
      <c r="C15" s="115"/>
      <c r="D15" s="115"/>
      <c r="E15" s="77"/>
      <c r="F15" s="77"/>
      <c r="G15" s="83"/>
      <c r="H15" s="84"/>
      <c r="I15" s="84"/>
      <c r="J15" s="84"/>
      <c r="K15" s="84"/>
      <c r="L15" s="85"/>
    </row>
    <row r="16" spans="1:12" ht="15">
      <c r="A16" s="115" t="s">
        <v>55</v>
      </c>
      <c r="B16" s="115"/>
      <c r="C16" s="115"/>
      <c r="D16" s="115"/>
      <c r="E16" s="77"/>
      <c r="F16" s="77"/>
      <c r="G16" s="83"/>
      <c r="H16" s="84"/>
      <c r="I16" s="84"/>
      <c r="J16" s="84"/>
      <c r="K16" s="84"/>
      <c r="L16" s="85"/>
    </row>
    <row r="17" spans="1:12" ht="15">
      <c r="A17" s="115" t="s">
        <v>60</v>
      </c>
      <c r="B17" s="115"/>
      <c r="C17" s="115"/>
      <c r="D17" s="115"/>
      <c r="E17" s="77"/>
      <c r="F17" s="77"/>
      <c r="G17" s="83"/>
      <c r="H17" s="84"/>
      <c r="I17" s="84"/>
      <c r="J17" s="84"/>
      <c r="K17" s="84"/>
      <c r="L17" s="85"/>
    </row>
    <row r="18" spans="1:12" ht="15">
      <c r="A18" s="115" t="s">
        <v>91</v>
      </c>
      <c r="B18" s="115"/>
      <c r="C18" s="115"/>
      <c r="D18" s="115"/>
      <c r="E18" s="77"/>
      <c r="F18" s="77"/>
      <c r="G18" s="83"/>
      <c r="H18" s="84"/>
      <c r="I18" s="84"/>
      <c r="J18" s="84"/>
      <c r="K18" s="84"/>
      <c r="L18" s="85"/>
    </row>
    <row r="19" spans="1:12" ht="15">
      <c r="A19" s="115" t="s">
        <v>131</v>
      </c>
      <c r="B19" s="115"/>
      <c r="C19" s="115"/>
      <c r="D19" s="115"/>
      <c r="E19" s="77"/>
      <c r="F19" s="77"/>
      <c r="G19" s="83"/>
      <c r="H19" s="84"/>
      <c r="I19" s="84"/>
      <c r="J19" s="84"/>
      <c r="K19" s="84"/>
      <c r="L19" s="85"/>
    </row>
    <row r="20" spans="1:12" ht="15">
      <c r="A20" s="65" t="s">
        <v>61</v>
      </c>
      <c r="B20" s="65"/>
      <c r="C20" s="65"/>
      <c r="D20" s="65"/>
      <c r="E20" s="77"/>
      <c r="F20" s="77"/>
      <c r="G20" s="83"/>
      <c r="H20" s="84"/>
      <c r="I20" s="84"/>
      <c r="J20" s="84"/>
      <c r="K20" s="84"/>
      <c r="L20" s="85"/>
    </row>
    <row r="21" spans="1:12" ht="15">
      <c r="A21" s="65" t="s">
        <v>62</v>
      </c>
      <c r="B21" s="65"/>
      <c r="C21" s="65"/>
      <c r="D21" s="65"/>
      <c r="E21" s="77"/>
      <c r="F21" s="77"/>
      <c r="G21" s="83"/>
      <c r="H21" s="84"/>
      <c r="I21" s="84"/>
      <c r="J21" s="84"/>
      <c r="K21" s="84"/>
      <c r="L21" s="85"/>
    </row>
    <row r="22" spans="1:12" ht="15">
      <c r="A22" s="119" t="s">
        <v>63</v>
      </c>
      <c r="B22" s="119"/>
      <c r="C22" s="119"/>
      <c r="D22" s="119"/>
      <c r="E22" s="114">
        <f>SUM(E4:F21)</f>
        <v>0</v>
      </c>
      <c r="F22" s="114"/>
      <c r="G22" s="83"/>
      <c r="H22" s="84"/>
      <c r="I22" s="84"/>
      <c r="J22" s="84"/>
      <c r="K22" s="84"/>
      <c r="L22" s="85"/>
    </row>
    <row r="23" spans="1:12" ht="15">
      <c r="A23" s="117"/>
      <c r="B23" s="117"/>
      <c r="C23" s="117"/>
      <c r="D23" s="117"/>
      <c r="E23" s="117"/>
      <c r="F23" s="117"/>
      <c r="G23" s="117"/>
      <c r="H23" s="117"/>
      <c r="I23" s="117"/>
      <c r="J23" s="117"/>
      <c r="K23" s="117"/>
      <c r="L23" s="117"/>
    </row>
    <row r="24" spans="1:12" ht="30" customHeight="1">
      <c r="A24" s="62" t="s">
        <v>64</v>
      </c>
      <c r="B24" s="65"/>
      <c r="C24" s="65"/>
      <c r="D24" s="65"/>
      <c r="E24" s="48" t="s">
        <v>192</v>
      </c>
      <c r="F24" s="48"/>
      <c r="G24" s="122" t="s">
        <v>136</v>
      </c>
      <c r="H24" s="123"/>
      <c r="I24" s="74" t="s">
        <v>128</v>
      </c>
      <c r="J24" s="98"/>
      <c r="K24" s="74" t="s">
        <v>89</v>
      </c>
      <c r="L24" s="99"/>
    </row>
    <row r="25" spans="1:12" ht="15">
      <c r="A25" s="65" t="s">
        <v>65</v>
      </c>
      <c r="B25" s="65"/>
      <c r="C25" s="65"/>
      <c r="D25" s="65"/>
      <c r="E25" s="77"/>
      <c r="F25" s="77"/>
      <c r="G25" s="118"/>
      <c r="H25" s="118"/>
      <c r="I25" s="129">
        <f>G25*22/122</f>
        <v>0</v>
      </c>
      <c r="J25" s="130"/>
      <c r="K25" s="83"/>
      <c r="L25" s="85"/>
    </row>
    <row r="26" spans="1:12" ht="15">
      <c r="A26" s="65" t="s">
        <v>70</v>
      </c>
      <c r="B26" s="65"/>
      <c r="C26" s="65"/>
      <c r="D26" s="65"/>
      <c r="E26" s="77"/>
      <c r="F26" s="77"/>
      <c r="G26" s="118"/>
      <c r="H26" s="118"/>
      <c r="I26" s="129"/>
      <c r="J26" s="130"/>
      <c r="K26" s="83"/>
      <c r="L26" s="85"/>
    </row>
    <row r="27" spans="1:12" ht="15">
      <c r="A27" s="115" t="s">
        <v>138</v>
      </c>
      <c r="B27" s="115"/>
      <c r="C27" s="115"/>
      <c r="D27" s="115"/>
      <c r="E27" s="77"/>
      <c r="F27" s="77"/>
      <c r="G27" s="118"/>
      <c r="H27" s="118"/>
      <c r="I27" s="129">
        <f>G27*22/122</f>
        <v>0</v>
      </c>
      <c r="J27" s="130"/>
      <c r="K27" s="83"/>
      <c r="L27" s="85"/>
    </row>
    <row r="28" spans="1:12" ht="15">
      <c r="A28" s="124" t="s">
        <v>137</v>
      </c>
      <c r="B28" s="125"/>
      <c r="C28" s="125"/>
      <c r="D28" s="126"/>
      <c r="E28" s="127"/>
      <c r="F28" s="128"/>
      <c r="G28" s="133"/>
      <c r="H28" s="134"/>
      <c r="I28" s="129">
        <v>0</v>
      </c>
      <c r="J28" s="140"/>
      <c r="K28" s="131"/>
      <c r="L28" s="132"/>
    </row>
    <row r="29" spans="1:12" ht="15">
      <c r="A29" s="115" t="s">
        <v>68</v>
      </c>
      <c r="B29" s="115"/>
      <c r="C29" s="115"/>
      <c r="D29" s="115"/>
      <c r="E29" s="77"/>
      <c r="F29" s="77"/>
      <c r="G29" s="118"/>
      <c r="H29" s="118"/>
      <c r="I29" s="129">
        <f>G29*22/122</f>
        <v>0</v>
      </c>
      <c r="J29" s="130"/>
      <c r="K29" s="83"/>
      <c r="L29" s="85"/>
    </row>
    <row r="30" spans="1:12" ht="15">
      <c r="A30" s="115" t="s">
        <v>82</v>
      </c>
      <c r="B30" s="115"/>
      <c r="C30" s="115"/>
      <c r="D30" s="115"/>
      <c r="E30" s="77"/>
      <c r="F30" s="77"/>
      <c r="G30" s="118"/>
      <c r="H30" s="118"/>
      <c r="I30" s="129">
        <f>G30*22/122</f>
        <v>0</v>
      </c>
      <c r="J30" s="130"/>
      <c r="K30" s="83"/>
      <c r="L30" s="85"/>
    </row>
    <row r="31" spans="1:12" ht="15">
      <c r="A31" s="115" t="s">
        <v>62</v>
      </c>
      <c r="B31" s="115"/>
      <c r="C31" s="115"/>
      <c r="D31" s="115"/>
      <c r="E31" s="77"/>
      <c r="F31" s="77"/>
      <c r="G31" s="118"/>
      <c r="H31" s="118"/>
      <c r="I31" s="129"/>
      <c r="J31" s="130"/>
      <c r="K31" s="83"/>
      <c r="L31" s="85"/>
    </row>
    <row r="32" spans="1:12" ht="15">
      <c r="A32" s="65" t="s">
        <v>85</v>
      </c>
      <c r="B32" s="65"/>
      <c r="C32" s="65"/>
      <c r="D32" s="65"/>
      <c r="E32" s="77"/>
      <c r="F32" s="77"/>
      <c r="G32" s="118"/>
      <c r="H32" s="118"/>
      <c r="I32" s="129">
        <f>G32*22/122</f>
        <v>0</v>
      </c>
      <c r="J32" s="130"/>
      <c r="K32" s="83"/>
      <c r="L32" s="85"/>
    </row>
    <row r="33" spans="1:12" ht="15">
      <c r="A33" s="115" t="s">
        <v>62</v>
      </c>
      <c r="B33" s="115"/>
      <c r="C33" s="115"/>
      <c r="D33" s="115"/>
      <c r="E33" s="77"/>
      <c r="F33" s="77"/>
      <c r="G33" s="118"/>
      <c r="H33" s="118"/>
      <c r="I33" s="129"/>
      <c r="J33" s="130"/>
      <c r="K33" s="83"/>
      <c r="L33" s="85"/>
    </row>
    <row r="34" spans="1:12" ht="15">
      <c r="A34" s="65" t="s">
        <v>71</v>
      </c>
      <c r="B34" s="65"/>
      <c r="C34" s="65"/>
      <c r="D34" s="65"/>
      <c r="E34" s="77"/>
      <c r="F34" s="77"/>
      <c r="G34" s="118"/>
      <c r="H34" s="118"/>
      <c r="I34" s="129"/>
      <c r="J34" s="130"/>
      <c r="K34" s="83"/>
      <c r="L34" s="85"/>
    </row>
    <row r="35" spans="1:12" ht="15">
      <c r="A35" s="115" t="s">
        <v>69</v>
      </c>
      <c r="B35" s="115"/>
      <c r="C35" s="115"/>
      <c r="D35" s="115"/>
      <c r="E35" s="77"/>
      <c r="F35" s="77"/>
      <c r="G35" s="118"/>
      <c r="H35" s="118"/>
      <c r="I35" s="129">
        <f>G35*22/122</f>
        <v>0</v>
      </c>
      <c r="J35" s="130"/>
      <c r="K35" s="83"/>
      <c r="L35" s="85"/>
    </row>
    <row r="36" spans="1:12" ht="15">
      <c r="A36" s="115" t="s">
        <v>66</v>
      </c>
      <c r="B36" s="115"/>
      <c r="C36" s="115"/>
      <c r="D36" s="115"/>
      <c r="E36" s="77"/>
      <c r="F36" s="77"/>
      <c r="G36" s="118"/>
      <c r="H36" s="118"/>
      <c r="I36" s="129">
        <f>G36*22/122</f>
        <v>0</v>
      </c>
      <c r="J36" s="130"/>
      <c r="K36" s="83"/>
      <c r="L36" s="85"/>
    </row>
    <row r="37" spans="1:12" ht="15">
      <c r="A37" s="115" t="s">
        <v>67</v>
      </c>
      <c r="B37" s="115"/>
      <c r="C37" s="115"/>
      <c r="D37" s="115"/>
      <c r="E37" s="77"/>
      <c r="F37" s="77"/>
      <c r="G37" s="118"/>
      <c r="H37" s="118"/>
      <c r="I37" s="129">
        <f>G37*22/122</f>
        <v>0</v>
      </c>
      <c r="J37" s="130"/>
      <c r="K37" s="83"/>
      <c r="L37" s="85"/>
    </row>
    <row r="38" spans="1:12" ht="15">
      <c r="A38" s="115" t="s">
        <v>62</v>
      </c>
      <c r="B38" s="115"/>
      <c r="C38" s="115"/>
      <c r="D38" s="115"/>
      <c r="E38" s="77"/>
      <c r="F38" s="77"/>
      <c r="G38" s="118"/>
      <c r="H38" s="118"/>
      <c r="I38" s="129"/>
      <c r="J38" s="130"/>
      <c r="K38" s="83"/>
      <c r="L38" s="85"/>
    </row>
    <row r="39" spans="1:12" ht="15">
      <c r="A39" s="65" t="s">
        <v>75</v>
      </c>
      <c r="B39" s="65"/>
      <c r="C39" s="65"/>
      <c r="D39" s="65"/>
      <c r="E39" s="77"/>
      <c r="F39" s="77"/>
      <c r="G39" s="118"/>
      <c r="H39" s="118"/>
      <c r="I39" s="129"/>
      <c r="J39" s="130"/>
      <c r="K39" s="83"/>
      <c r="L39" s="85"/>
    </row>
    <row r="40" spans="1:12" ht="15">
      <c r="A40" s="115" t="s">
        <v>72</v>
      </c>
      <c r="B40" s="115"/>
      <c r="C40" s="115"/>
      <c r="D40" s="115"/>
      <c r="E40" s="77"/>
      <c r="F40" s="77"/>
      <c r="G40" s="118"/>
      <c r="H40" s="118"/>
      <c r="I40" s="129">
        <f>G40*22/122</f>
        <v>0</v>
      </c>
      <c r="J40" s="130"/>
      <c r="K40" s="83"/>
      <c r="L40" s="85"/>
    </row>
    <row r="41" spans="1:12" ht="15">
      <c r="A41" s="115" t="s">
        <v>73</v>
      </c>
      <c r="B41" s="115"/>
      <c r="C41" s="115"/>
      <c r="D41" s="115"/>
      <c r="E41" s="77"/>
      <c r="F41" s="77"/>
      <c r="G41" s="118"/>
      <c r="H41" s="118"/>
      <c r="I41" s="129">
        <f>G41*22/122</f>
        <v>0</v>
      </c>
      <c r="J41" s="130"/>
      <c r="K41" s="83"/>
      <c r="L41" s="85"/>
    </row>
    <row r="42" spans="1:12" ht="15">
      <c r="A42" s="65" t="s">
        <v>74</v>
      </c>
      <c r="B42" s="65"/>
      <c r="C42" s="65"/>
      <c r="D42" s="65"/>
      <c r="E42" s="77"/>
      <c r="F42" s="77"/>
      <c r="G42" s="118"/>
      <c r="H42" s="118"/>
      <c r="I42" s="129">
        <f>G42*9/109</f>
        <v>0</v>
      </c>
      <c r="J42" s="130"/>
      <c r="K42" s="83"/>
      <c r="L42" s="85"/>
    </row>
    <row r="43" spans="1:12" ht="15">
      <c r="A43" s="65" t="s">
        <v>76</v>
      </c>
      <c r="B43" s="65"/>
      <c r="C43" s="65"/>
      <c r="D43" s="65"/>
      <c r="E43" s="77"/>
      <c r="F43" s="77"/>
      <c r="G43" s="118"/>
      <c r="H43" s="118"/>
      <c r="I43" s="129">
        <f>G43*22/122</f>
        <v>0</v>
      </c>
      <c r="J43" s="130"/>
      <c r="K43" s="83"/>
      <c r="L43" s="85"/>
    </row>
    <row r="44" spans="1:12" ht="15">
      <c r="A44" s="65" t="s">
        <v>62</v>
      </c>
      <c r="B44" s="65"/>
      <c r="C44" s="65"/>
      <c r="D44" s="65"/>
      <c r="E44" s="77"/>
      <c r="F44" s="77"/>
      <c r="G44" s="118"/>
      <c r="H44" s="118"/>
      <c r="I44" s="129"/>
      <c r="J44" s="130"/>
      <c r="K44" s="83"/>
      <c r="L44" s="85"/>
    </row>
    <row r="45" spans="1:12" ht="15">
      <c r="A45" s="65" t="s">
        <v>77</v>
      </c>
      <c r="B45" s="65"/>
      <c r="C45" s="65"/>
      <c r="D45" s="65"/>
      <c r="E45" s="77"/>
      <c r="F45" s="77"/>
      <c r="G45" s="118"/>
      <c r="H45" s="118"/>
      <c r="I45" s="129">
        <v>0</v>
      </c>
      <c r="J45" s="130"/>
      <c r="K45" s="83"/>
      <c r="L45" s="85"/>
    </row>
    <row r="46" spans="1:12" ht="15">
      <c r="A46" s="65" t="s">
        <v>78</v>
      </c>
      <c r="B46" s="65"/>
      <c r="C46" s="65"/>
      <c r="D46" s="65"/>
      <c r="E46" s="77"/>
      <c r="F46" s="77"/>
      <c r="G46" s="118"/>
      <c r="H46" s="118"/>
      <c r="I46" s="129">
        <f>G46*22/122</f>
        <v>0</v>
      </c>
      <c r="J46" s="130"/>
      <c r="K46" s="83"/>
      <c r="L46" s="85"/>
    </row>
    <row r="47" spans="1:12" ht="15">
      <c r="A47" s="65" t="s">
        <v>79</v>
      </c>
      <c r="B47" s="65"/>
      <c r="C47" s="65"/>
      <c r="D47" s="65"/>
      <c r="E47" s="77"/>
      <c r="F47" s="77"/>
      <c r="G47" s="118"/>
      <c r="H47" s="118"/>
      <c r="I47" s="129">
        <f>G47*9/109</f>
        <v>0</v>
      </c>
      <c r="J47" s="130"/>
      <c r="K47" s="83"/>
      <c r="L47" s="85"/>
    </row>
    <row r="48" spans="1:12" ht="15">
      <c r="A48" s="65" t="s">
        <v>80</v>
      </c>
      <c r="B48" s="65"/>
      <c r="C48" s="65"/>
      <c r="D48" s="65"/>
      <c r="E48" s="77"/>
      <c r="F48" s="77"/>
      <c r="G48" s="118"/>
      <c r="H48" s="118"/>
      <c r="I48" s="129">
        <f>G48*22/122</f>
        <v>0</v>
      </c>
      <c r="J48" s="130"/>
      <c r="K48" s="83"/>
      <c r="L48" s="85"/>
    </row>
    <row r="49" spans="1:12" ht="15">
      <c r="A49" s="65" t="s">
        <v>81</v>
      </c>
      <c r="B49" s="65"/>
      <c r="C49" s="65"/>
      <c r="D49" s="65"/>
      <c r="E49" s="77"/>
      <c r="F49" s="77"/>
      <c r="G49" s="118"/>
      <c r="H49" s="118"/>
      <c r="I49" s="129">
        <f>G49*22/122</f>
        <v>0</v>
      </c>
      <c r="J49" s="130"/>
      <c r="K49" s="83"/>
      <c r="L49" s="85"/>
    </row>
    <row r="50" spans="1:12" ht="15">
      <c r="A50" s="65" t="s">
        <v>83</v>
      </c>
      <c r="B50" s="65"/>
      <c r="C50" s="65"/>
      <c r="D50" s="65"/>
      <c r="E50" s="77"/>
      <c r="F50" s="77"/>
      <c r="G50" s="118"/>
      <c r="H50" s="118"/>
      <c r="I50" s="129">
        <f>G50*22/122</f>
        <v>0</v>
      </c>
      <c r="J50" s="130"/>
      <c r="K50" s="83"/>
      <c r="L50" s="85"/>
    </row>
    <row r="51" spans="1:12" ht="15">
      <c r="A51" s="65" t="s">
        <v>84</v>
      </c>
      <c r="B51" s="65"/>
      <c r="C51" s="65"/>
      <c r="D51" s="65"/>
      <c r="E51" s="77"/>
      <c r="F51" s="77"/>
      <c r="G51" s="118"/>
      <c r="H51" s="118"/>
      <c r="I51" s="129">
        <v>0</v>
      </c>
      <c r="J51" s="130"/>
      <c r="K51" s="83"/>
      <c r="L51" s="85"/>
    </row>
    <row r="52" spans="1:12" ht="15">
      <c r="A52" s="119" t="s">
        <v>86</v>
      </c>
      <c r="B52" s="119"/>
      <c r="C52" s="119"/>
      <c r="D52" s="119"/>
      <c r="E52" s="114">
        <f>SUM(E25:F51)</f>
        <v>0</v>
      </c>
      <c r="F52" s="114"/>
      <c r="G52" s="114">
        <f>SUM(G25:H51)</f>
        <v>0</v>
      </c>
      <c r="H52" s="114"/>
      <c r="I52" s="141">
        <f>SUM(I25:J51)</f>
        <v>0</v>
      </c>
      <c r="J52" s="142"/>
      <c r="K52" s="83"/>
      <c r="L52" s="85"/>
    </row>
    <row r="54" spans="1:6" ht="15">
      <c r="A54" s="65" t="s">
        <v>118</v>
      </c>
      <c r="B54" s="65"/>
      <c r="C54" s="65"/>
      <c r="D54" s="65"/>
      <c r="E54" s="77"/>
      <c r="F54" s="77"/>
    </row>
    <row r="55" spans="1:6" ht="15">
      <c r="A55" s="65" t="s">
        <v>109</v>
      </c>
      <c r="B55" s="65"/>
      <c r="C55" s="65"/>
      <c r="D55" s="65"/>
      <c r="E55" s="77"/>
      <c r="F55" s="77"/>
    </row>
    <row r="57" spans="1:12" ht="15">
      <c r="A57" s="62" t="s">
        <v>205</v>
      </c>
      <c r="B57" s="62"/>
      <c r="C57" s="62"/>
      <c r="D57" s="62"/>
      <c r="E57" s="137"/>
      <c r="F57" s="137"/>
      <c r="G57" s="137"/>
      <c r="H57" s="137"/>
      <c r="I57" s="138" t="s">
        <v>191</v>
      </c>
      <c r="J57" s="138"/>
      <c r="K57" s="138" t="s">
        <v>128</v>
      </c>
      <c r="L57" s="138"/>
    </row>
    <row r="58" spans="1:12" ht="30" customHeight="1">
      <c r="A58" s="65" t="s">
        <v>201</v>
      </c>
      <c r="B58" s="65"/>
      <c r="C58" s="65"/>
      <c r="D58" s="65"/>
      <c r="E58" s="139"/>
      <c r="F58" s="139"/>
      <c r="G58" s="139"/>
      <c r="H58" s="139"/>
      <c r="I58" s="77">
        <f>'TAOTLEJA JA PROJEKT'!E64</f>
        <v>0</v>
      </c>
      <c r="J58" s="77"/>
      <c r="K58" s="136">
        <f>'TAOTLEJA JA PROJEKT'!F64</f>
        <v>0</v>
      </c>
      <c r="L58" s="136"/>
    </row>
    <row r="59" spans="1:12" ht="30" customHeight="1">
      <c r="A59" s="65" t="s">
        <v>203</v>
      </c>
      <c r="B59" s="65"/>
      <c r="C59" s="65"/>
      <c r="D59" s="65"/>
      <c r="E59" s="139"/>
      <c r="F59" s="139"/>
      <c r="G59" s="139"/>
      <c r="H59" s="139"/>
      <c r="I59" s="77">
        <f>'TAOTLEJA JA PROJEKT'!E72</f>
        <v>0</v>
      </c>
      <c r="J59" s="77"/>
      <c r="K59" s="136">
        <f>'TAOTLEJA JA PROJEKT'!F72</f>
        <v>0</v>
      </c>
      <c r="L59" s="136"/>
    </row>
    <row r="60" spans="1:12" ht="30" customHeight="1">
      <c r="A60" s="122" t="s">
        <v>204</v>
      </c>
      <c r="B60" s="135"/>
      <c r="C60" s="135"/>
      <c r="D60" s="135"/>
      <c r="E60" s="45"/>
      <c r="F60" s="45"/>
      <c r="G60" s="45"/>
      <c r="H60" s="46"/>
      <c r="I60" s="77">
        <f>'TAOTLEJA JA PROJEKT'!E73</f>
        <v>0</v>
      </c>
      <c r="J60" s="77"/>
      <c r="K60" s="136">
        <f>'TAOTLEJA JA PROJEKT'!F73</f>
        <v>0</v>
      </c>
      <c r="L60" s="136"/>
    </row>
    <row r="61" spans="1:12" ht="15">
      <c r="A61" s="59" t="s">
        <v>132</v>
      </c>
      <c r="B61" s="60"/>
      <c r="C61" s="60"/>
      <c r="D61" s="60"/>
      <c r="E61" s="111"/>
      <c r="F61" s="111"/>
      <c r="G61" s="111"/>
      <c r="H61" s="112"/>
      <c r="I61" s="113">
        <f>I58+I59+I60</f>
        <v>0</v>
      </c>
      <c r="J61" s="113"/>
      <c r="K61" s="114">
        <f>K58+K59+K60</f>
        <v>0</v>
      </c>
      <c r="L61" s="114"/>
    </row>
  </sheetData>
  <sheetProtection/>
  <mergeCells count="228">
    <mergeCell ref="A59:H59"/>
    <mergeCell ref="I59:J59"/>
    <mergeCell ref="K59:L59"/>
    <mergeCell ref="I28:J28"/>
    <mergeCell ref="K57:L57"/>
    <mergeCell ref="A58:H58"/>
    <mergeCell ref="I58:J58"/>
    <mergeCell ref="K58:L58"/>
    <mergeCell ref="G52:H52"/>
    <mergeCell ref="I52:J52"/>
    <mergeCell ref="G21:L21"/>
    <mergeCell ref="G22:L22"/>
    <mergeCell ref="K49:L49"/>
    <mergeCell ref="K47:L47"/>
    <mergeCell ref="K41:L41"/>
    <mergeCell ref="K42:L42"/>
    <mergeCell ref="G41:H41"/>
    <mergeCell ref="I30:J30"/>
    <mergeCell ref="K30:L30"/>
    <mergeCell ref="K32:L32"/>
    <mergeCell ref="K52:L52"/>
    <mergeCell ref="I40:J40"/>
    <mergeCell ref="I41:J41"/>
    <mergeCell ref="I51:J51"/>
    <mergeCell ref="K51:L51"/>
    <mergeCell ref="I43:J43"/>
    <mergeCell ref="I42:J42"/>
    <mergeCell ref="I46:J46"/>
    <mergeCell ref="K46:L46"/>
    <mergeCell ref="I44:J44"/>
    <mergeCell ref="A60:H60"/>
    <mergeCell ref="I60:J60"/>
    <mergeCell ref="K60:L60"/>
    <mergeCell ref="A57:H57"/>
    <mergeCell ref="I57:J57"/>
    <mergeCell ref="K45:L45"/>
    <mergeCell ref="G49:H49"/>
    <mergeCell ref="A51:D51"/>
    <mergeCell ref="E51:F51"/>
    <mergeCell ref="G51:H51"/>
    <mergeCell ref="K35:L35"/>
    <mergeCell ref="K33:L33"/>
    <mergeCell ref="K25:L25"/>
    <mergeCell ref="K26:L26"/>
    <mergeCell ref="K27:L27"/>
    <mergeCell ref="K29:L29"/>
    <mergeCell ref="K31:L31"/>
    <mergeCell ref="K34:L34"/>
    <mergeCell ref="K36:L36"/>
    <mergeCell ref="K28:L28"/>
    <mergeCell ref="G28:H28"/>
    <mergeCell ref="K48:L48"/>
    <mergeCell ref="E50:F50"/>
    <mergeCell ref="G50:H50"/>
    <mergeCell ref="I50:J50"/>
    <mergeCell ref="K50:L50"/>
    <mergeCell ref="I48:J48"/>
    <mergeCell ref="I49:J49"/>
    <mergeCell ref="I32:J32"/>
    <mergeCell ref="I34:J34"/>
    <mergeCell ref="I35:J35"/>
    <mergeCell ref="I36:J36"/>
    <mergeCell ref="I37:J37"/>
    <mergeCell ref="I38:J38"/>
    <mergeCell ref="A50:D50"/>
    <mergeCell ref="E33:F33"/>
    <mergeCell ref="G33:H33"/>
    <mergeCell ref="I33:J33"/>
    <mergeCell ref="I47:J47"/>
    <mergeCell ref="A24:D24"/>
    <mergeCell ref="A31:D31"/>
    <mergeCell ref="E31:F31"/>
    <mergeCell ref="G31:H31"/>
    <mergeCell ref="I31:J31"/>
    <mergeCell ref="I39:J39"/>
    <mergeCell ref="K37:L37"/>
    <mergeCell ref="K38:L38"/>
    <mergeCell ref="K39:L39"/>
    <mergeCell ref="K40:L40"/>
    <mergeCell ref="K43:L43"/>
    <mergeCell ref="K44:L44"/>
    <mergeCell ref="G42:H42"/>
    <mergeCell ref="G43:H43"/>
    <mergeCell ref="G45:H45"/>
    <mergeCell ref="G46:H46"/>
    <mergeCell ref="I45:J45"/>
    <mergeCell ref="G47:H47"/>
    <mergeCell ref="G48:H48"/>
    <mergeCell ref="E48:F48"/>
    <mergeCell ref="E49:F49"/>
    <mergeCell ref="E42:F42"/>
    <mergeCell ref="E43:F43"/>
    <mergeCell ref="G25:H25"/>
    <mergeCell ref="G26:H26"/>
    <mergeCell ref="G27:H27"/>
    <mergeCell ref="G29:H29"/>
    <mergeCell ref="G34:H34"/>
    <mergeCell ref="G37:H37"/>
    <mergeCell ref="G35:H35"/>
    <mergeCell ref="G36:H36"/>
    <mergeCell ref="G32:H32"/>
    <mergeCell ref="K24:L24"/>
    <mergeCell ref="E25:F25"/>
    <mergeCell ref="E26:F26"/>
    <mergeCell ref="E27:F27"/>
    <mergeCell ref="E29:F29"/>
    <mergeCell ref="E32:F32"/>
    <mergeCell ref="I25:J25"/>
    <mergeCell ref="I26:J26"/>
    <mergeCell ref="I27:J27"/>
    <mergeCell ref="I29:J29"/>
    <mergeCell ref="I24:J24"/>
    <mergeCell ref="A22:D22"/>
    <mergeCell ref="A46:D46"/>
    <mergeCell ref="E22:F22"/>
    <mergeCell ref="G30:H30"/>
    <mergeCell ref="A25:D25"/>
    <mergeCell ref="A30:D30"/>
    <mergeCell ref="E30:F30"/>
    <mergeCell ref="A28:D28"/>
    <mergeCell ref="E28:F28"/>
    <mergeCell ref="A47:D47"/>
    <mergeCell ref="A48:D48"/>
    <mergeCell ref="E24:F24"/>
    <mergeCell ref="G24:H24"/>
    <mergeCell ref="E34:F34"/>
    <mergeCell ref="E35:F35"/>
    <mergeCell ref="A26:D26"/>
    <mergeCell ref="A27:D27"/>
    <mergeCell ref="A29:D29"/>
    <mergeCell ref="A32:D32"/>
    <mergeCell ref="A1:L1"/>
    <mergeCell ref="A17:D17"/>
    <mergeCell ref="G3:L3"/>
    <mergeCell ref="A6:D6"/>
    <mergeCell ref="A8:D8"/>
    <mergeCell ref="A9:D9"/>
    <mergeCell ref="A12:D12"/>
    <mergeCell ref="G5:L5"/>
    <mergeCell ref="A7:D7"/>
    <mergeCell ref="A54:D54"/>
    <mergeCell ref="A55:D55"/>
    <mergeCell ref="E54:F54"/>
    <mergeCell ref="E55:F55"/>
    <mergeCell ref="A49:D49"/>
    <mergeCell ref="E45:F45"/>
    <mergeCell ref="E46:F46"/>
    <mergeCell ref="E47:F47"/>
    <mergeCell ref="A52:D52"/>
    <mergeCell ref="E52:F52"/>
    <mergeCell ref="A34:D34"/>
    <mergeCell ref="A35:D35"/>
    <mergeCell ref="A36:D36"/>
    <mergeCell ref="A33:D33"/>
    <mergeCell ref="A37:D37"/>
    <mergeCell ref="A38:D38"/>
    <mergeCell ref="E36:F36"/>
    <mergeCell ref="E37:F37"/>
    <mergeCell ref="A39:D39"/>
    <mergeCell ref="A40:D40"/>
    <mergeCell ref="E38:F38"/>
    <mergeCell ref="E39:F39"/>
    <mergeCell ref="E40:F40"/>
    <mergeCell ref="G40:H40"/>
    <mergeCell ref="G39:H39"/>
    <mergeCell ref="G38:H38"/>
    <mergeCell ref="A21:D21"/>
    <mergeCell ref="A45:D45"/>
    <mergeCell ref="A23:L23"/>
    <mergeCell ref="A44:D44"/>
    <mergeCell ref="E44:F44"/>
    <mergeCell ref="G44:H44"/>
    <mergeCell ref="A41:D41"/>
    <mergeCell ref="A42:D42"/>
    <mergeCell ref="A43:D43"/>
    <mergeCell ref="E41:F41"/>
    <mergeCell ref="A2:L2"/>
    <mergeCell ref="A13:D13"/>
    <mergeCell ref="A14:D14"/>
    <mergeCell ref="A15:D15"/>
    <mergeCell ref="A16:D16"/>
    <mergeCell ref="A3:D3"/>
    <mergeCell ref="A4:D4"/>
    <mergeCell ref="M3:O3"/>
    <mergeCell ref="E3:F3"/>
    <mergeCell ref="E4:F4"/>
    <mergeCell ref="E6:F6"/>
    <mergeCell ref="E8:F8"/>
    <mergeCell ref="E7:F7"/>
    <mergeCell ref="G7:L7"/>
    <mergeCell ref="G4:L4"/>
    <mergeCell ref="G6:L6"/>
    <mergeCell ref="G8:L8"/>
    <mergeCell ref="A20:D20"/>
    <mergeCell ref="A19:D19"/>
    <mergeCell ref="G12:L12"/>
    <mergeCell ref="G13:L13"/>
    <mergeCell ref="A5:D5"/>
    <mergeCell ref="E21:F21"/>
    <mergeCell ref="E13:F13"/>
    <mergeCell ref="E14:F14"/>
    <mergeCell ref="E15:F15"/>
    <mergeCell ref="E16:F16"/>
    <mergeCell ref="E9:F9"/>
    <mergeCell ref="E12:F12"/>
    <mergeCell ref="G14:L14"/>
    <mergeCell ref="E5:F5"/>
    <mergeCell ref="G9:L9"/>
    <mergeCell ref="G10:L10"/>
    <mergeCell ref="G11:L11"/>
    <mergeCell ref="G17:L17"/>
    <mergeCell ref="G18:L18"/>
    <mergeCell ref="E20:F20"/>
    <mergeCell ref="E19:F19"/>
    <mergeCell ref="G20:L20"/>
    <mergeCell ref="E17:F17"/>
    <mergeCell ref="E18:F18"/>
    <mergeCell ref="G19:L19"/>
    <mergeCell ref="A61:H61"/>
    <mergeCell ref="I61:J61"/>
    <mergeCell ref="K61:L61"/>
    <mergeCell ref="A10:D10"/>
    <mergeCell ref="E10:F10"/>
    <mergeCell ref="A11:D11"/>
    <mergeCell ref="E11:F11"/>
    <mergeCell ref="A18:D18"/>
    <mergeCell ref="G15:L15"/>
    <mergeCell ref="G16:L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3"/>
  <headerFooter>
    <oddHeader>&amp;R&amp;8Kultuuriministri 06.12.2017 käskkirja nr 275 
„Taotlusvooru „Rahvusvaheliste kultuuri- ja spordisündmuste toetamine“ 
avamine, tingimuste kinnitamine ja hindamiskomisjoni moodustamine“ 
lisa 1</oddHeader>
    <oddFooter>&amp;C&amp;8Projekti EELARVE</oddFooter>
  </headerFooter>
  <ignoredErrors>
    <ignoredError sqref="I42" formula="1"/>
  </ignoredError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27"/>
  <sheetViews>
    <sheetView view="pageLayout" workbookViewId="0" topLeftCell="E81">
      <selection activeCell="P94" sqref="P94"/>
    </sheetView>
  </sheetViews>
  <sheetFormatPr defaultColWidth="9.140625" defaultRowHeight="15"/>
  <cols>
    <col min="1" max="14" width="12.7109375" style="0" customWidth="1"/>
  </cols>
  <sheetData>
    <row r="1" spans="1:10" ht="30" customHeight="1">
      <c r="A1" s="170" t="s">
        <v>139</v>
      </c>
      <c r="B1" s="171"/>
      <c r="C1" s="171"/>
      <c r="D1" s="171"/>
      <c r="E1" s="171"/>
      <c r="F1" s="171"/>
      <c r="G1" s="171"/>
      <c r="H1" s="171"/>
      <c r="I1" s="171"/>
      <c r="J1" s="171"/>
    </row>
    <row r="2" spans="1:10" ht="30" customHeight="1">
      <c r="A2" s="89" t="s">
        <v>140</v>
      </c>
      <c r="B2" s="89"/>
      <c r="C2" s="89"/>
      <c r="D2" s="89"/>
      <c r="E2" s="89"/>
      <c r="F2" s="89"/>
      <c r="G2" s="89"/>
      <c r="H2" s="89"/>
      <c r="I2" s="89"/>
      <c r="J2" s="89"/>
    </row>
    <row r="3" spans="1:10" ht="15">
      <c r="A3" s="65" t="s">
        <v>141</v>
      </c>
      <c r="B3" s="65"/>
      <c r="C3" s="65"/>
      <c r="D3" s="65"/>
      <c r="E3" s="175">
        <f>'TAOTLEJA JA PROJEKT'!E3:J3</f>
        <v>0</v>
      </c>
      <c r="F3" s="175"/>
      <c r="G3" s="175"/>
      <c r="H3" s="175"/>
      <c r="I3" s="175"/>
      <c r="J3" s="175"/>
    </row>
    <row r="4" spans="1:10" ht="15">
      <c r="A4" s="65" t="s">
        <v>1</v>
      </c>
      <c r="B4" s="65"/>
      <c r="C4" s="65"/>
      <c r="D4" s="65"/>
      <c r="E4" s="175">
        <f>'TAOTLEJA JA PROJEKT'!E5:J5</f>
        <v>0</v>
      </c>
      <c r="F4" s="175"/>
      <c r="G4" s="175"/>
      <c r="H4" s="175"/>
      <c r="I4" s="175"/>
      <c r="J4" s="175"/>
    </row>
    <row r="5" spans="1:10" ht="15">
      <c r="A5" s="97" t="s">
        <v>142</v>
      </c>
      <c r="B5" s="98"/>
      <c r="C5" s="98"/>
      <c r="D5" s="98"/>
      <c r="E5" s="98"/>
      <c r="F5" s="98"/>
      <c r="G5" s="98"/>
      <c r="H5" s="98"/>
      <c r="I5" s="98"/>
      <c r="J5" s="99"/>
    </row>
    <row r="6" spans="1:10" ht="30" customHeight="1">
      <c r="A6" s="172"/>
      <c r="B6" s="173"/>
      <c r="C6" s="173"/>
      <c r="D6" s="173"/>
      <c r="E6" s="173"/>
      <c r="F6" s="173"/>
      <c r="G6" s="173"/>
      <c r="H6" s="173"/>
      <c r="I6" s="173"/>
      <c r="J6" s="174"/>
    </row>
    <row r="7" spans="1:10" ht="15">
      <c r="A7" s="97" t="s">
        <v>157</v>
      </c>
      <c r="B7" s="98"/>
      <c r="C7" s="98"/>
      <c r="D7" s="99"/>
      <c r="E7" s="25"/>
      <c r="F7" s="97" t="s">
        <v>158</v>
      </c>
      <c r="G7" s="98"/>
      <c r="H7" s="98"/>
      <c r="I7" s="99"/>
      <c r="J7" s="24"/>
    </row>
    <row r="8" spans="1:10" ht="15">
      <c r="A8" s="97" t="s">
        <v>21</v>
      </c>
      <c r="B8" s="98"/>
      <c r="C8" s="98"/>
      <c r="D8" s="99"/>
      <c r="E8" s="22"/>
      <c r="F8" s="97" t="s">
        <v>22</v>
      </c>
      <c r="G8" s="98"/>
      <c r="H8" s="98"/>
      <c r="I8" s="99"/>
      <c r="J8" s="31"/>
    </row>
    <row r="9" spans="1:10" ht="15">
      <c r="A9" s="97" t="s">
        <v>143</v>
      </c>
      <c r="B9" s="144"/>
      <c r="C9" s="144"/>
      <c r="D9" s="145"/>
      <c r="E9" s="94"/>
      <c r="F9" s="146"/>
      <c r="G9" s="146"/>
      <c r="H9" s="146"/>
      <c r="I9" s="146"/>
      <c r="J9" s="147"/>
    </row>
    <row r="10" spans="1:10" ht="15" customHeight="1">
      <c r="A10" s="47" t="s">
        <v>175</v>
      </c>
      <c r="B10" s="47"/>
      <c r="C10" s="47"/>
      <c r="D10" s="47"/>
      <c r="E10" s="47"/>
      <c r="F10" s="47"/>
      <c r="G10" s="47"/>
      <c r="H10" s="47"/>
      <c r="I10" s="47"/>
      <c r="J10" s="47"/>
    </row>
    <row r="11" spans="1:10" ht="15">
      <c r="A11" s="162"/>
      <c r="B11" s="163"/>
      <c r="C11" s="163"/>
      <c r="D11" s="163"/>
      <c r="E11" s="163"/>
      <c r="F11" s="163"/>
      <c r="G11" s="163"/>
      <c r="H11" s="163"/>
      <c r="I11" s="163"/>
      <c r="J11" s="164"/>
    </row>
    <row r="12" spans="1:10" ht="15">
      <c r="A12" s="165"/>
      <c r="B12" s="166"/>
      <c r="C12" s="166"/>
      <c r="D12" s="166"/>
      <c r="E12" s="166"/>
      <c r="F12" s="166"/>
      <c r="G12" s="166"/>
      <c r="H12" s="166"/>
      <c r="I12" s="166"/>
      <c r="J12" s="167"/>
    </row>
    <row r="13" spans="1:10" ht="30" customHeight="1">
      <c r="A13" s="93" t="s">
        <v>144</v>
      </c>
      <c r="B13" s="93"/>
      <c r="C13" s="93"/>
      <c r="D13" s="93"/>
      <c r="E13" s="93"/>
      <c r="F13" s="93"/>
      <c r="G13" s="93"/>
      <c r="H13" s="93"/>
      <c r="I13" s="93"/>
      <c r="J13" s="93"/>
    </row>
    <row r="14" spans="1:10" ht="15">
      <c r="A14" s="65" t="s">
        <v>33</v>
      </c>
      <c r="B14" s="65"/>
      <c r="C14" s="65"/>
      <c r="D14" s="65"/>
      <c r="E14" s="49" t="s">
        <v>34</v>
      </c>
      <c r="F14" s="49"/>
      <c r="G14" s="49"/>
      <c r="H14" s="49" t="s">
        <v>35</v>
      </c>
      <c r="I14" s="49"/>
      <c r="J14" s="49"/>
    </row>
    <row r="15" spans="1:10" ht="15">
      <c r="A15" s="43"/>
      <c r="B15" s="43"/>
      <c r="C15" s="43"/>
      <c r="D15" s="43"/>
      <c r="E15" s="43"/>
      <c r="F15" s="43"/>
      <c r="G15" s="43"/>
      <c r="H15" s="43"/>
      <c r="I15" s="43"/>
      <c r="J15" s="43"/>
    </row>
    <row r="16" spans="1:10" ht="15">
      <c r="A16" s="43"/>
      <c r="B16" s="43"/>
      <c r="C16" s="43"/>
      <c r="D16" s="43"/>
      <c r="E16" s="43"/>
      <c r="F16" s="43"/>
      <c r="G16" s="43"/>
      <c r="H16" s="43"/>
      <c r="I16" s="43"/>
      <c r="J16" s="43"/>
    </row>
    <row r="17" spans="1:10" ht="15">
      <c r="A17" s="43"/>
      <c r="B17" s="43"/>
      <c r="C17" s="43"/>
      <c r="D17" s="43"/>
      <c r="E17" s="43"/>
      <c r="F17" s="43"/>
      <c r="G17" s="43"/>
      <c r="H17" s="43"/>
      <c r="I17" s="43"/>
      <c r="J17" s="43"/>
    </row>
    <row r="18" spans="1:10" ht="15">
      <c r="A18" s="43"/>
      <c r="B18" s="43"/>
      <c r="C18" s="43"/>
      <c r="D18" s="43"/>
      <c r="E18" s="43"/>
      <c r="F18" s="43"/>
      <c r="G18" s="43"/>
      <c r="H18" s="43"/>
      <c r="I18" s="43"/>
      <c r="J18" s="43"/>
    </row>
    <row r="19" spans="1:10" ht="15" customHeight="1">
      <c r="A19" s="47" t="s">
        <v>145</v>
      </c>
      <c r="B19" s="47"/>
      <c r="C19" s="47"/>
      <c r="D19" s="47"/>
      <c r="E19" s="47"/>
      <c r="F19" s="47"/>
      <c r="G19" s="47"/>
      <c r="H19" s="47"/>
      <c r="I19" s="47"/>
      <c r="J19" s="47"/>
    </row>
    <row r="20" spans="1:10" ht="30" customHeight="1">
      <c r="A20" s="52"/>
      <c r="B20" s="53"/>
      <c r="C20" s="53"/>
      <c r="D20" s="53"/>
      <c r="E20" s="53"/>
      <c r="F20" s="53"/>
      <c r="G20" s="53"/>
      <c r="H20" s="53"/>
      <c r="I20" s="53"/>
      <c r="J20" s="54"/>
    </row>
    <row r="21" spans="1:10" ht="30" customHeight="1">
      <c r="A21" s="55"/>
      <c r="B21" s="56"/>
      <c r="C21" s="56"/>
      <c r="D21" s="56"/>
      <c r="E21" s="56"/>
      <c r="F21" s="56"/>
      <c r="G21" s="56"/>
      <c r="H21" s="56"/>
      <c r="I21" s="56"/>
      <c r="J21" s="57"/>
    </row>
    <row r="22" spans="1:10" ht="15" customHeight="1">
      <c r="A22" s="47" t="s">
        <v>146</v>
      </c>
      <c r="B22" s="47"/>
      <c r="C22" s="47"/>
      <c r="D22" s="47"/>
      <c r="E22" s="47"/>
      <c r="F22" s="47"/>
      <c r="G22" s="47"/>
      <c r="H22" s="47"/>
      <c r="I22" s="47"/>
      <c r="J22" s="47"/>
    </row>
    <row r="23" spans="1:10" ht="30" customHeight="1">
      <c r="A23" s="52"/>
      <c r="B23" s="53"/>
      <c r="C23" s="53"/>
      <c r="D23" s="53"/>
      <c r="E23" s="53"/>
      <c r="F23" s="53"/>
      <c r="G23" s="53"/>
      <c r="H23" s="53"/>
      <c r="I23" s="53"/>
      <c r="J23" s="54"/>
    </row>
    <row r="24" spans="1:10" ht="30" customHeight="1">
      <c r="A24" s="55"/>
      <c r="B24" s="56"/>
      <c r="C24" s="56"/>
      <c r="D24" s="56"/>
      <c r="E24" s="56"/>
      <c r="F24" s="56"/>
      <c r="G24" s="56"/>
      <c r="H24" s="56"/>
      <c r="I24" s="56"/>
      <c r="J24" s="57"/>
    </row>
    <row r="25" spans="1:10" ht="30" customHeight="1">
      <c r="A25" s="47" t="s">
        <v>151</v>
      </c>
      <c r="B25" s="47"/>
      <c r="C25" s="47"/>
      <c r="D25" s="47"/>
      <c r="E25" s="47"/>
      <c r="F25" s="47"/>
      <c r="G25" s="47"/>
      <c r="H25" s="47"/>
      <c r="I25" s="47"/>
      <c r="J25" s="47"/>
    </row>
    <row r="26" spans="1:10" ht="30" customHeight="1">
      <c r="A26" s="52"/>
      <c r="B26" s="53"/>
      <c r="C26" s="53"/>
      <c r="D26" s="53"/>
      <c r="E26" s="53"/>
      <c r="F26" s="53"/>
      <c r="G26" s="53"/>
      <c r="H26" s="53"/>
      <c r="I26" s="53"/>
      <c r="J26" s="54"/>
    </row>
    <row r="27" spans="1:10" ht="30" customHeight="1">
      <c r="A27" s="55"/>
      <c r="B27" s="56"/>
      <c r="C27" s="56"/>
      <c r="D27" s="56"/>
      <c r="E27" s="56"/>
      <c r="F27" s="56"/>
      <c r="G27" s="56"/>
      <c r="H27" s="56"/>
      <c r="I27" s="56"/>
      <c r="J27" s="57"/>
    </row>
    <row r="28" spans="1:10" ht="30" customHeight="1">
      <c r="A28" s="47" t="s">
        <v>147</v>
      </c>
      <c r="B28" s="47"/>
      <c r="C28" s="47"/>
      <c r="D28" s="47"/>
      <c r="E28" s="47"/>
      <c r="F28" s="47"/>
      <c r="G28" s="47"/>
      <c r="H28" s="47"/>
      <c r="I28" s="47"/>
      <c r="J28" s="47"/>
    </row>
    <row r="29" spans="1:10" ht="30" customHeight="1">
      <c r="A29" s="52"/>
      <c r="B29" s="53"/>
      <c r="C29" s="53"/>
      <c r="D29" s="53"/>
      <c r="E29" s="53"/>
      <c r="F29" s="53"/>
      <c r="G29" s="53"/>
      <c r="H29" s="53"/>
      <c r="I29" s="53"/>
      <c r="J29" s="54"/>
    </row>
    <row r="30" spans="1:10" ht="30" customHeight="1">
      <c r="A30" s="55"/>
      <c r="B30" s="56"/>
      <c r="C30" s="56"/>
      <c r="D30" s="56"/>
      <c r="E30" s="56"/>
      <c r="F30" s="56"/>
      <c r="G30" s="56"/>
      <c r="H30" s="56"/>
      <c r="I30" s="56"/>
      <c r="J30" s="57"/>
    </row>
    <row r="31" spans="1:10" ht="30" customHeight="1">
      <c r="A31" s="160" t="s">
        <v>150</v>
      </c>
      <c r="B31" s="143"/>
      <c r="C31" s="143"/>
      <c r="D31" s="143"/>
      <c r="E31" s="143"/>
      <c r="F31" s="143"/>
      <c r="G31" s="143"/>
      <c r="H31" s="143"/>
      <c r="I31" s="143"/>
      <c r="J31" s="143"/>
    </row>
    <row r="32" spans="1:15" ht="30" customHeight="1">
      <c r="A32" s="62" t="s">
        <v>133</v>
      </c>
      <c r="B32" s="65"/>
      <c r="C32" s="65"/>
      <c r="D32" s="65"/>
      <c r="E32" s="122" t="s">
        <v>208</v>
      </c>
      <c r="F32" s="46"/>
      <c r="G32" s="122" t="s">
        <v>177</v>
      </c>
      <c r="H32" s="46"/>
      <c r="I32" s="122" t="s">
        <v>89</v>
      </c>
      <c r="J32" s="46"/>
      <c r="K32" s="10"/>
      <c r="L32" s="10"/>
      <c r="M32" s="168"/>
      <c r="N32" s="168"/>
      <c r="O32" s="168"/>
    </row>
    <row r="33" spans="1:12" ht="15">
      <c r="A33" s="65" t="s">
        <v>52</v>
      </c>
      <c r="B33" s="65"/>
      <c r="C33" s="65"/>
      <c r="D33" s="65"/>
      <c r="E33" s="118"/>
      <c r="F33" s="118"/>
      <c r="G33" s="77"/>
      <c r="H33" s="77"/>
      <c r="I33" s="43"/>
      <c r="J33" s="43"/>
      <c r="K33" s="7"/>
      <c r="L33" s="7"/>
    </row>
    <row r="34" spans="1:12" ht="15">
      <c r="A34" s="115" t="s">
        <v>134</v>
      </c>
      <c r="B34" s="115"/>
      <c r="C34" s="115"/>
      <c r="D34" s="115"/>
      <c r="E34" s="118"/>
      <c r="F34" s="118"/>
      <c r="G34" s="77"/>
      <c r="H34" s="77"/>
      <c r="I34" s="43"/>
      <c r="J34" s="43"/>
      <c r="K34" s="8"/>
      <c r="L34" s="8"/>
    </row>
    <row r="35" spans="1:12" ht="15">
      <c r="A35" s="65" t="s">
        <v>53</v>
      </c>
      <c r="B35" s="65"/>
      <c r="C35" s="65"/>
      <c r="D35" s="65"/>
      <c r="E35" s="118"/>
      <c r="F35" s="118"/>
      <c r="G35" s="77"/>
      <c r="H35" s="77"/>
      <c r="I35" s="43"/>
      <c r="J35" s="43"/>
      <c r="K35" s="8"/>
      <c r="L35" s="8"/>
    </row>
    <row r="36" spans="1:12" ht="15">
      <c r="A36" s="115" t="s">
        <v>135</v>
      </c>
      <c r="B36" s="115"/>
      <c r="C36" s="115"/>
      <c r="D36" s="115"/>
      <c r="E36" s="118"/>
      <c r="F36" s="118"/>
      <c r="G36" s="77"/>
      <c r="H36" s="77"/>
      <c r="I36" s="43"/>
      <c r="J36" s="43"/>
      <c r="K36" s="8"/>
      <c r="L36" s="8"/>
    </row>
    <row r="37" spans="1:12" ht="15">
      <c r="A37" s="65" t="s">
        <v>130</v>
      </c>
      <c r="B37" s="65"/>
      <c r="C37" s="65"/>
      <c r="D37" s="65"/>
      <c r="E37" s="118"/>
      <c r="F37" s="118"/>
      <c r="G37" s="77"/>
      <c r="H37" s="77"/>
      <c r="I37" s="43"/>
      <c r="J37" s="43"/>
      <c r="K37" s="8"/>
      <c r="L37" s="8"/>
    </row>
    <row r="38" spans="1:12" ht="15">
      <c r="A38" s="65" t="s">
        <v>87</v>
      </c>
      <c r="B38" s="65"/>
      <c r="C38" s="65"/>
      <c r="D38" s="65"/>
      <c r="E38" s="118"/>
      <c r="F38" s="118"/>
      <c r="G38" s="77"/>
      <c r="H38" s="77"/>
      <c r="I38" s="43"/>
      <c r="J38" s="43"/>
      <c r="K38" s="8"/>
      <c r="L38" s="8"/>
    </row>
    <row r="39" spans="1:12" ht="15">
      <c r="A39" s="65" t="s">
        <v>88</v>
      </c>
      <c r="B39" s="65"/>
      <c r="C39" s="65"/>
      <c r="D39" s="65"/>
      <c r="E39" s="118"/>
      <c r="F39" s="118"/>
      <c r="G39" s="77"/>
      <c r="H39" s="77"/>
      <c r="I39" s="43"/>
      <c r="J39" s="43"/>
      <c r="K39" s="8"/>
      <c r="L39" s="8"/>
    </row>
    <row r="40" spans="1:12" ht="15">
      <c r="A40" s="65" t="s">
        <v>90</v>
      </c>
      <c r="B40" s="65"/>
      <c r="C40" s="65"/>
      <c r="D40" s="65"/>
      <c r="E40" s="118"/>
      <c r="F40" s="118"/>
      <c r="G40" s="77"/>
      <c r="H40" s="77"/>
      <c r="I40" s="43"/>
      <c r="J40" s="43"/>
      <c r="K40" s="8"/>
      <c r="L40" s="8"/>
    </row>
    <row r="41" spans="1:12" ht="15">
      <c r="A41" s="115" t="s">
        <v>54</v>
      </c>
      <c r="B41" s="115"/>
      <c r="C41" s="115"/>
      <c r="D41" s="115"/>
      <c r="E41" s="118"/>
      <c r="F41" s="118"/>
      <c r="G41" s="77"/>
      <c r="H41" s="77"/>
      <c r="I41" s="43"/>
      <c r="J41" s="43"/>
      <c r="K41" s="8"/>
      <c r="L41" s="8"/>
    </row>
    <row r="42" spans="1:12" ht="15">
      <c r="A42" s="115" t="s">
        <v>58</v>
      </c>
      <c r="B42" s="115"/>
      <c r="C42" s="115"/>
      <c r="D42" s="115"/>
      <c r="E42" s="118"/>
      <c r="F42" s="118"/>
      <c r="G42" s="77"/>
      <c r="H42" s="77"/>
      <c r="I42" s="43"/>
      <c r="J42" s="43"/>
      <c r="K42" s="8"/>
      <c r="L42" s="8"/>
    </row>
    <row r="43" spans="1:12" ht="15">
      <c r="A43" s="115" t="s">
        <v>59</v>
      </c>
      <c r="B43" s="115"/>
      <c r="C43" s="115"/>
      <c r="D43" s="115"/>
      <c r="E43" s="118"/>
      <c r="F43" s="118"/>
      <c r="G43" s="77"/>
      <c r="H43" s="77"/>
      <c r="I43" s="43"/>
      <c r="J43" s="43"/>
      <c r="K43" s="8"/>
      <c r="L43" s="8"/>
    </row>
    <row r="44" spans="1:12" ht="15">
      <c r="A44" s="115" t="s">
        <v>56</v>
      </c>
      <c r="B44" s="115"/>
      <c r="C44" s="115"/>
      <c r="D44" s="115"/>
      <c r="E44" s="118"/>
      <c r="F44" s="118"/>
      <c r="G44" s="77"/>
      <c r="H44" s="77"/>
      <c r="I44" s="43"/>
      <c r="J44" s="43"/>
      <c r="K44" s="8"/>
      <c r="L44" s="8"/>
    </row>
    <row r="45" spans="1:12" ht="15">
      <c r="A45" s="115" t="s">
        <v>55</v>
      </c>
      <c r="B45" s="115"/>
      <c r="C45" s="115"/>
      <c r="D45" s="115"/>
      <c r="E45" s="118"/>
      <c r="F45" s="118"/>
      <c r="G45" s="77"/>
      <c r="H45" s="77"/>
      <c r="I45" s="43"/>
      <c r="J45" s="43"/>
      <c r="K45" s="8"/>
      <c r="L45" s="8"/>
    </row>
    <row r="46" spans="1:12" ht="15">
      <c r="A46" s="115" t="s">
        <v>57</v>
      </c>
      <c r="B46" s="115"/>
      <c r="C46" s="115"/>
      <c r="D46" s="115"/>
      <c r="E46" s="118"/>
      <c r="F46" s="118"/>
      <c r="G46" s="77"/>
      <c r="H46" s="77"/>
      <c r="I46" s="43"/>
      <c r="J46" s="43"/>
      <c r="K46" s="8"/>
      <c r="L46" s="8"/>
    </row>
    <row r="47" spans="1:12" ht="15">
      <c r="A47" s="115" t="s">
        <v>60</v>
      </c>
      <c r="B47" s="115"/>
      <c r="C47" s="115"/>
      <c r="D47" s="115"/>
      <c r="E47" s="118"/>
      <c r="F47" s="118"/>
      <c r="G47" s="77"/>
      <c r="H47" s="77"/>
      <c r="I47" s="43"/>
      <c r="J47" s="43"/>
      <c r="K47" s="8"/>
      <c r="L47" s="8"/>
    </row>
    <row r="48" spans="1:12" ht="15">
      <c r="A48" s="115" t="s">
        <v>91</v>
      </c>
      <c r="B48" s="115"/>
      <c r="C48" s="115"/>
      <c r="D48" s="115"/>
      <c r="E48" s="118"/>
      <c r="F48" s="118"/>
      <c r="G48" s="77"/>
      <c r="H48" s="77"/>
      <c r="I48" s="43"/>
      <c r="J48" s="43"/>
      <c r="K48" s="8"/>
      <c r="L48" s="8"/>
    </row>
    <row r="49" spans="1:12" ht="15">
      <c r="A49" s="115" t="s">
        <v>131</v>
      </c>
      <c r="B49" s="115"/>
      <c r="C49" s="115"/>
      <c r="D49" s="115"/>
      <c r="E49" s="118"/>
      <c r="F49" s="118"/>
      <c r="G49" s="77"/>
      <c r="H49" s="77"/>
      <c r="I49" s="43"/>
      <c r="J49" s="43"/>
      <c r="K49" s="8"/>
      <c r="L49" s="8"/>
    </row>
    <row r="50" spans="1:12" ht="15">
      <c r="A50" s="65" t="s">
        <v>61</v>
      </c>
      <c r="B50" s="65"/>
      <c r="C50" s="65"/>
      <c r="D50" s="65"/>
      <c r="E50" s="118"/>
      <c r="F50" s="118"/>
      <c r="G50" s="77"/>
      <c r="H50" s="77"/>
      <c r="I50" s="43"/>
      <c r="J50" s="43"/>
      <c r="K50" s="8"/>
      <c r="L50" s="8"/>
    </row>
    <row r="51" spans="1:12" ht="15">
      <c r="A51" s="65" t="s">
        <v>62</v>
      </c>
      <c r="B51" s="65"/>
      <c r="C51" s="65"/>
      <c r="D51" s="65"/>
      <c r="E51" s="118"/>
      <c r="F51" s="118"/>
      <c r="G51" s="77"/>
      <c r="H51" s="77"/>
      <c r="I51" s="43"/>
      <c r="J51" s="43"/>
      <c r="K51" s="8"/>
      <c r="L51" s="8"/>
    </row>
    <row r="52" spans="1:12" ht="15">
      <c r="A52" s="119" t="s">
        <v>63</v>
      </c>
      <c r="B52" s="119"/>
      <c r="C52" s="119"/>
      <c r="D52" s="119"/>
      <c r="E52" s="136">
        <f>SUM(E33:F51)</f>
        <v>0</v>
      </c>
      <c r="F52" s="136"/>
      <c r="G52" s="136">
        <f>SUM(G33:H51)</f>
        <v>0</v>
      </c>
      <c r="H52" s="136"/>
      <c r="I52" s="43"/>
      <c r="J52" s="43"/>
      <c r="K52" s="8"/>
      <c r="L52" s="8"/>
    </row>
    <row r="53" spans="1:12" ht="15">
      <c r="A53" s="117"/>
      <c r="B53" s="117"/>
      <c r="C53" s="117"/>
      <c r="D53" s="117"/>
      <c r="E53" s="117"/>
      <c r="F53" s="117"/>
      <c r="G53" s="117"/>
      <c r="H53" s="117"/>
      <c r="I53" s="117"/>
      <c r="J53" s="117"/>
      <c r="K53" s="117"/>
      <c r="L53" s="117"/>
    </row>
    <row r="54" spans="1:14" ht="30" customHeight="1">
      <c r="A54" s="62" t="s">
        <v>64</v>
      </c>
      <c r="B54" s="65"/>
      <c r="C54" s="65"/>
      <c r="D54" s="65"/>
      <c r="E54" s="122" t="s">
        <v>208</v>
      </c>
      <c r="F54" s="46"/>
      <c r="G54" s="122" t="s">
        <v>178</v>
      </c>
      <c r="H54" s="123"/>
      <c r="I54" s="122" t="s">
        <v>153</v>
      </c>
      <c r="J54" s="123"/>
      <c r="K54" s="74" t="s">
        <v>128</v>
      </c>
      <c r="L54" s="98"/>
      <c r="M54" s="74" t="s">
        <v>89</v>
      </c>
      <c r="N54" s="99"/>
    </row>
    <row r="55" spans="1:14" ht="15">
      <c r="A55" s="65" t="s">
        <v>65</v>
      </c>
      <c r="B55" s="65"/>
      <c r="C55" s="65"/>
      <c r="D55" s="65"/>
      <c r="E55" s="118"/>
      <c r="F55" s="118"/>
      <c r="G55" s="118"/>
      <c r="H55" s="118"/>
      <c r="I55" s="118"/>
      <c r="J55" s="118"/>
      <c r="K55" s="129">
        <f>I55*22/122</f>
        <v>0</v>
      </c>
      <c r="L55" s="130"/>
      <c r="M55" s="83"/>
      <c r="N55" s="85"/>
    </row>
    <row r="56" spans="1:14" ht="15">
      <c r="A56" s="65" t="s">
        <v>70</v>
      </c>
      <c r="B56" s="65"/>
      <c r="C56" s="65"/>
      <c r="D56" s="65"/>
      <c r="E56" s="118"/>
      <c r="F56" s="118"/>
      <c r="G56" s="118"/>
      <c r="H56" s="118"/>
      <c r="I56" s="118"/>
      <c r="J56" s="118"/>
      <c r="K56" s="129"/>
      <c r="L56" s="130"/>
      <c r="M56" s="83"/>
      <c r="N56" s="85"/>
    </row>
    <row r="57" spans="1:14" ht="15">
      <c r="A57" s="115" t="s">
        <v>138</v>
      </c>
      <c r="B57" s="115"/>
      <c r="C57" s="115"/>
      <c r="D57" s="115"/>
      <c r="E57" s="118"/>
      <c r="F57" s="118"/>
      <c r="G57" s="118"/>
      <c r="H57" s="118"/>
      <c r="I57" s="118"/>
      <c r="J57" s="118"/>
      <c r="K57" s="129">
        <f>I57*22/122</f>
        <v>0</v>
      </c>
      <c r="L57" s="130"/>
      <c r="M57" s="83"/>
      <c r="N57" s="85"/>
    </row>
    <row r="58" spans="1:14" ht="15">
      <c r="A58" s="124" t="s">
        <v>137</v>
      </c>
      <c r="B58" s="125"/>
      <c r="C58" s="125"/>
      <c r="D58" s="126"/>
      <c r="E58" s="133"/>
      <c r="F58" s="134"/>
      <c r="G58" s="133"/>
      <c r="H58" s="134"/>
      <c r="I58" s="133"/>
      <c r="J58" s="134"/>
      <c r="K58" s="129">
        <v>0</v>
      </c>
      <c r="L58" s="130"/>
      <c r="M58" s="131"/>
      <c r="N58" s="132"/>
    </row>
    <row r="59" spans="1:14" ht="15">
      <c r="A59" s="115" t="s">
        <v>68</v>
      </c>
      <c r="B59" s="115"/>
      <c r="C59" s="115"/>
      <c r="D59" s="115"/>
      <c r="E59" s="118"/>
      <c r="F59" s="118"/>
      <c r="G59" s="118"/>
      <c r="H59" s="118"/>
      <c r="I59" s="118"/>
      <c r="J59" s="118"/>
      <c r="K59" s="129">
        <f>I59*22/122</f>
        <v>0</v>
      </c>
      <c r="L59" s="130"/>
      <c r="M59" s="83"/>
      <c r="N59" s="85"/>
    </row>
    <row r="60" spans="1:14" ht="15">
      <c r="A60" s="115" t="s">
        <v>82</v>
      </c>
      <c r="B60" s="115"/>
      <c r="C60" s="115"/>
      <c r="D60" s="115"/>
      <c r="E60" s="118"/>
      <c r="F60" s="118"/>
      <c r="G60" s="118"/>
      <c r="H60" s="118"/>
      <c r="I60" s="118"/>
      <c r="J60" s="118"/>
      <c r="K60" s="129">
        <f>I60*22/122</f>
        <v>0</v>
      </c>
      <c r="L60" s="130"/>
      <c r="M60" s="83"/>
      <c r="N60" s="85"/>
    </row>
    <row r="61" spans="1:14" ht="15">
      <c r="A61" s="115" t="s">
        <v>62</v>
      </c>
      <c r="B61" s="115"/>
      <c r="C61" s="115"/>
      <c r="D61" s="115"/>
      <c r="E61" s="118"/>
      <c r="F61" s="118"/>
      <c r="G61" s="118"/>
      <c r="H61" s="118"/>
      <c r="I61" s="118"/>
      <c r="J61" s="118"/>
      <c r="K61" s="129"/>
      <c r="L61" s="130"/>
      <c r="M61" s="83"/>
      <c r="N61" s="85"/>
    </row>
    <row r="62" spans="1:14" ht="15">
      <c r="A62" s="65" t="s">
        <v>85</v>
      </c>
      <c r="B62" s="65"/>
      <c r="C62" s="65"/>
      <c r="D62" s="65"/>
      <c r="E62" s="118"/>
      <c r="F62" s="118"/>
      <c r="G62" s="118"/>
      <c r="H62" s="118"/>
      <c r="I62" s="118"/>
      <c r="J62" s="118"/>
      <c r="K62" s="129">
        <f>I62*22/122</f>
        <v>0</v>
      </c>
      <c r="L62" s="130"/>
      <c r="M62" s="83"/>
      <c r="N62" s="85"/>
    </row>
    <row r="63" spans="1:14" ht="15">
      <c r="A63" s="115" t="s">
        <v>62</v>
      </c>
      <c r="B63" s="115"/>
      <c r="C63" s="115"/>
      <c r="D63" s="115"/>
      <c r="E63" s="118"/>
      <c r="F63" s="118"/>
      <c r="G63" s="118"/>
      <c r="H63" s="118"/>
      <c r="I63" s="118"/>
      <c r="J63" s="118"/>
      <c r="K63" s="129"/>
      <c r="L63" s="130"/>
      <c r="M63" s="83"/>
      <c r="N63" s="85"/>
    </row>
    <row r="64" spans="1:14" ht="15">
      <c r="A64" s="65" t="s">
        <v>71</v>
      </c>
      <c r="B64" s="65"/>
      <c r="C64" s="65"/>
      <c r="D64" s="65"/>
      <c r="E64" s="118"/>
      <c r="F64" s="118"/>
      <c r="G64" s="118"/>
      <c r="H64" s="118"/>
      <c r="I64" s="118"/>
      <c r="J64" s="118"/>
      <c r="K64" s="129"/>
      <c r="L64" s="130"/>
      <c r="M64" s="83"/>
      <c r="N64" s="85"/>
    </row>
    <row r="65" spans="1:14" ht="15">
      <c r="A65" s="115" t="s">
        <v>69</v>
      </c>
      <c r="B65" s="115"/>
      <c r="C65" s="115"/>
      <c r="D65" s="115"/>
      <c r="E65" s="118"/>
      <c r="F65" s="118"/>
      <c r="G65" s="118"/>
      <c r="H65" s="118"/>
      <c r="I65" s="118"/>
      <c r="J65" s="118"/>
      <c r="K65" s="129">
        <f>I65*22/122</f>
        <v>0</v>
      </c>
      <c r="L65" s="130"/>
      <c r="M65" s="83"/>
      <c r="N65" s="85"/>
    </row>
    <row r="66" spans="1:14" ht="15">
      <c r="A66" s="115" t="s">
        <v>66</v>
      </c>
      <c r="B66" s="115"/>
      <c r="C66" s="115"/>
      <c r="D66" s="115"/>
      <c r="E66" s="118"/>
      <c r="F66" s="118"/>
      <c r="G66" s="118"/>
      <c r="H66" s="118"/>
      <c r="I66" s="118"/>
      <c r="J66" s="118"/>
      <c r="K66" s="129">
        <f>I66*22/122</f>
        <v>0</v>
      </c>
      <c r="L66" s="130"/>
      <c r="M66" s="83"/>
      <c r="N66" s="85"/>
    </row>
    <row r="67" spans="1:14" ht="15">
      <c r="A67" s="115" t="s">
        <v>67</v>
      </c>
      <c r="B67" s="115"/>
      <c r="C67" s="115"/>
      <c r="D67" s="115"/>
      <c r="E67" s="118"/>
      <c r="F67" s="118"/>
      <c r="G67" s="118"/>
      <c r="H67" s="118"/>
      <c r="I67" s="118"/>
      <c r="J67" s="118"/>
      <c r="K67" s="129">
        <f>I67*22/122</f>
        <v>0</v>
      </c>
      <c r="L67" s="130"/>
      <c r="M67" s="83"/>
      <c r="N67" s="85"/>
    </row>
    <row r="68" spans="1:14" ht="15">
      <c r="A68" s="115" t="s">
        <v>62</v>
      </c>
      <c r="B68" s="115"/>
      <c r="C68" s="115"/>
      <c r="D68" s="115"/>
      <c r="E68" s="118"/>
      <c r="F68" s="118"/>
      <c r="G68" s="118"/>
      <c r="H68" s="118"/>
      <c r="I68" s="118"/>
      <c r="J68" s="118"/>
      <c r="K68" s="129"/>
      <c r="L68" s="130"/>
      <c r="M68" s="83"/>
      <c r="N68" s="85"/>
    </row>
    <row r="69" spans="1:14" ht="15">
      <c r="A69" s="65" t="s">
        <v>75</v>
      </c>
      <c r="B69" s="65"/>
      <c r="C69" s="65"/>
      <c r="D69" s="65"/>
      <c r="E69" s="118"/>
      <c r="F69" s="118"/>
      <c r="G69" s="118"/>
      <c r="H69" s="118"/>
      <c r="I69" s="118"/>
      <c r="J69" s="118"/>
      <c r="K69" s="129"/>
      <c r="L69" s="130"/>
      <c r="M69" s="83"/>
      <c r="N69" s="85"/>
    </row>
    <row r="70" spans="1:14" ht="15">
      <c r="A70" s="115" t="s">
        <v>72</v>
      </c>
      <c r="B70" s="115"/>
      <c r="C70" s="115"/>
      <c r="D70" s="115"/>
      <c r="E70" s="118"/>
      <c r="F70" s="118"/>
      <c r="G70" s="118"/>
      <c r="H70" s="118"/>
      <c r="I70" s="118"/>
      <c r="J70" s="118"/>
      <c r="K70" s="129">
        <v>0</v>
      </c>
      <c r="L70" s="130"/>
      <c r="M70" s="83"/>
      <c r="N70" s="85"/>
    </row>
    <row r="71" spans="1:14" ht="15">
      <c r="A71" s="115" t="s">
        <v>73</v>
      </c>
      <c r="B71" s="115"/>
      <c r="C71" s="115"/>
      <c r="D71" s="115"/>
      <c r="E71" s="118"/>
      <c r="F71" s="118"/>
      <c r="G71" s="118"/>
      <c r="H71" s="118"/>
      <c r="I71" s="118"/>
      <c r="J71" s="118"/>
      <c r="K71" s="129">
        <f>I71*22/122</f>
        <v>0</v>
      </c>
      <c r="L71" s="130"/>
      <c r="M71" s="83"/>
      <c r="N71" s="85"/>
    </row>
    <row r="72" spans="1:14" ht="15">
      <c r="A72" s="65" t="s">
        <v>74</v>
      </c>
      <c r="B72" s="65"/>
      <c r="C72" s="65"/>
      <c r="D72" s="65"/>
      <c r="E72" s="118"/>
      <c r="F72" s="118"/>
      <c r="G72" s="118"/>
      <c r="H72" s="118"/>
      <c r="I72" s="118"/>
      <c r="J72" s="118"/>
      <c r="K72" s="129">
        <f>I72*9/109</f>
        <v>0</v>
      </c>
      <c r="L72" s="130"/>
      <c r="M72" s="83"/>
      <c r="N72" s="85"/>
    </row>
    <row r="73" spans="1:14" ht="15">
      <c r="A73" s="65" t="s">
        <v>76</v>
      </c>
      <c r="B73" s="65"/>
      <c r="C73" s="65"/>
      <c r="D73" s="65"/>
      <c r="E73" s="118"/>
      <c r="F73" s="118"/>
      <c r="G73" s="118"/>
      <c r="H73" s="118"/>
      <c r="I73" s="118"/>
      <c r="J73" s="118"/>
      <c r="K73" s="129">
        <f>I73*22/122</f>
        <v>0</v>
      </c>
      <c r="L73" s="130"/>
      <c r="M73" s="83"/>
      <c r="N73" s="85"/>
    </row>
    <row r="74" spans="1:14" ht="15">
      <c r="A74" s="65" t="s">
        <v>62</v>
      </c>
      <c r="B74" s="65"/>
      <c r="C74" s="65"/>
      <c r="D74" s="65"/>
      <c r="E74" s="118"/>
      <c r="F74" s="118"/>
      <c r="G74" s="118"/>
      <c r="H74" s="118"/>
      <c r="I74" s="118"/>
      <c r="J74" s="118"/>
      <c r="K74" s="129"/>
      <c r="L74" s="130"/>
      <c r="M74" s="83"/>
      <c r="N74" s="85"/>
    </row>
    <row r="75" spans="1:14" ht="15">
      <c r="A75" s="65" t="s">
        <v>77</v>
      </c>
      <c r="B75" s="65"/>
      <c r="C75" s="65"/>
      <c r="D75" s="65"/>
      <c r="E75" s="118"/>
      <c r="F75" s="118"/>
      <c r="G75" s="118"/>
      <c r="H75" s="118"/>
      <c r="I75" s="118"/>
      <c r="J75" s="118"/>
      <c r="K75" s="129">
        <v>0</v>
      </c>
      <c r="L75" s="130"/>
      <c r="M75" s="83"/>
      <c r="N75" s="85"/>
    </row>
    <row r="76" spans="1:14" ht="15">
      <c r="A76" s="65" t="s">
        <v>78</v>
      </c>
      <c r="B76" s="65"/>
      <c r="C76" s="65"/>
      <c r="D76" s="65"/>
      <c r="E76" s="118"/>
      <c r="F76" s="118"/>
      <c r="G76" s="118"/>
      <c r="H76" s="118"/>
      <c r="I76" s="118"/>
      <c r="J76" s="118"/>
      <c r="K76" s="129">
        <f>I76*0.25*(20/33)</f>
        <v>0</v>
      </c>
      <c r="L76" s="130"/>
      <c r="M76" s="83"/>
      <c r="N76" s="85"/>
    </row>
    <row r="77" spans="1:14" ht="15">
      <c r="A77" s="65" t="s">
        <v>79</v>
      </c>
      <c r="B77" s="65"/>
      <c r="C77" s="65"/>
      <c r="D77" s="65"/>
      <c r="E77" s="118"/>
      <c r="F77" s="118"/>
      <c r="G77" s="118"/>
      <c r="H77" s="118"/>
      <c r="I77" s="118"/>
      <c r="J77" s="118"/>
      <c r="K77" s="129">
        <f>I77*9/109</f>
        <v>0</v>
      </c>
      <c r="L77" s="130"/>
      <c r="M77" s="83"/>
      <c r="N77" s="85"/>
    </row>
    <row r="78" spans="1:14" ht="15">
      <c r="A78" s="65" t="s">
        <v>80</v>
      </c>
      <c r="B78" s="65"/>
      <c r="C78" s="65"/>
      <c r="D78" s="65"/>
      <c r="E78" s="118"/>
      <c r="F78" s="118"/>
      <c r="G78" s="118"/>
      <c r="H78" s="118"/>
      <c r="I78" s="118"/>
      <c r="J78" s="118"/>
      <c r="K78" s="129">
        <f>I78*22/122</f>
        <v>0</v>
      </c>
      <c r="L78" s="130"/>
      <c r="M78" s="83"/>
      <c r="N78" s="85"/>
    </row>
    <row r="79" spans="1:14" ht="15">
      <c r="A79" s="65" t="s">
        <v>81</v>
      </c>
      <c r="B79" s="65"/>
      <c r="C79" s="65"/>
      <c r="D79" s="65"/>
      <c r="E79" s="118"/>
      <c r="F79" s="118"/>
      <c r="G79" s="118"/>
      <c r="H79" s="118"/>
      <c r="I79" s="118"/>
      <c r="J79" s="118"/>
      <c r="K79" s="129">
        <f>I79*22/122</f>
        <v>0</v>
      </c>
      <c r="L79" s="130"/>
      <c r="M79" s="83"/>
      <c r="N79" s="85"/>
    </row>
    <row r="80" spans="1:14" ht="15">
      <c r="A80" s="65" t="s">
        <v>83</v>
      </c>
      <c r="B80" s="65"/>
      <c r="C80" s="65"/>
      <c r="D80" s="65"/>
      <c r="E80" s="118"/>
      <c r="F80" s="118"/>
      <c r="G80" s="118"/>
      <c r="H80" s="118"/>
      <c r="I80" s="118"/>
      <c r="J80" s="118"/>
      <c r="K80" s="129">
        <f>I80*22/122</f>
        <v>0</v>
      </c>
      <c r="L80" s="130"/>
      <c r="M80" s="83"/>
      <c r="N80" s="85"/>
    </row>
    <row r="81" spans="1:14" ht="15">
      <c r="A81" s="65" t="s">
        <v>84</v>
      </c>
      <c r="B81" s="65"/>
      <c r="C81" s="65"/>
      <c r="D81" s="65"/>
      <c r="E81" s="118"/>
      <c r="F81" s="118"/>
      <c r="G81" s="118"/>
      <c r="H81" s="118"/>
      <c r="I81" s="118"/>
      <c r="J81" s="118"/>
      <c r="K81" s="129">
        <v>0</v>
      </c>
      <c r="L81" s="130"/>
      <c r="M81" s="83"/>
      <c r="N81" s="85"/>
    </row>
    <row r="82" spans="1:14" ht="15">
      <c r="A82" s="119" t="s">
        <v>86</v>
      </c>
      <c r="B82" s="119"/>
      <c r="C82" s="119"/>
      <c r="D82" s="119"/>
      <c r="E82" s="136">
        <f>SUM(E55:F81)</f>
        <v>0</v>
      </c>
      <c r="F82" s="136"/>
      <c r="G82" s="136">
        <f>SUM(G55:H81)</f>
        <v>0</v>
      </c>
      <c r="H82" s="136"/>
      <c r="I82" s="136">
        <f>SUM(I55:J81)</f>
        <v>0</v>
      </c>
      <c r="J82" s="136"/>
      <c r="K82" s="129">
        <f>SUM(K55:L81)</f>
        <v>0</v>
      </c>
      <c r="L82" s="130"/>
      <c r="M82" s="83"/>
      <c r="N82" s="85"/>
    </row>
    <row r="83" spans="1:10" ht="15">
      <c r="A83" s="119" t="s">
        <v>152</v>
      </c>
      <c r="B83" s="119"/>
      <c r="C83" s="119"/>
      <c r="D83" s="119"/>
      <c r="E83" s="114">
        <f>E52-E82</f>
        <v>0</v>
      </c>
      <c r="F83" s="114"/>
      <c r="G83" s="114">
        <f>G52-G82</f>
        <v>0</v>
      </c>
      <c r="H83" s="114"/>
      <c r="I83" s="161"/>
      <c r="J83" s="161"/>
    </row>
    <row r="84" spans="1:10" ht="15">
      <c r="A84" s="98"/>
      <c r="B84" s="98"/>
      <c r="C84" s="98"/>
      <c r="D84" s="98"/>
      <c r="E84" s="98"/>
      <c r="F84" s="98"/>
      <c r="G84" s="98"/>
      <c r="H84" s="98"/>
      <c r="I84" s="148"/>
      <c r="J84" s="148"/>
    </row>
    <row r="85" spans="1:10" ht="15" customHeight="1">
      <c r="A85" s="47" t="s">
        <v>154</v>
      </c>
      <c r="B85" s="47"/>
      <c r="C85" s="47"/>
      <c r="D85" s="47"/>
      <c r="E85" s="47"/>
      <c r="F85" s="47"/>
      <c r="G85" s="47"/>
      <c r="H85" s="47"/>
      <c r="I85" s="47"/>
      <c r="J85" s="47"/>
    </row>
    <row r="86" spans="1:10" ht="30" customHeight="1">
      <c r="A86" s="52"/>
      <c r="B86" s="53"/>
      <c r="C86" s="53"/>
      <c r="D86" s="53"/>
      <c r="E86" s="53"/>
      <c r="F86" s="53"/>
      <c r="G86" s="53"/>
      <c r="H86" s="53"/>
      <c r="I86" s="53"/>
      <c r="J86" s="54"/>
    </row>
    <row r="87" spans="1:10" ht="30" customHeight="1">
      <c r="A87" s="55"/>
      <c r="B87" s="56"/>
      <c r="C87" s="56"/>
      <c r="D87" s="56"/>
      <c r="E87" s="56"/>
      <c r="F87" s="56"/>
      <c r="G87" s="56"/>
      <c r="H87" s="56"/>
      <c r="I87" s="56"/>
      <c r="J87" s="57"/>
    </row>
    <row r="88" spans="1:10" ht="15">
      <c r="A88" s="98"/>
      <c r="B88" s="98"/>
      <c r="C88" s="98"/>
      <c r="D88" s="98"/>
      <c r="E88" s="98"/>
      <c r="F88" s="98"/>
      <c r="G88" s="98"/>
      <c r="H88" s="98"/>
      <c r="I88" s="98"/>
      <c r="J88" s="98"/>
    </row>
    <row r="89" spans="1:10" ht="15">
      <c r="A89" s="90" t="s">
        <v>148</v>
      </c>
      <c r="B89" s="91"/>
      <c r="C89" s="92"/>
      <c r="D89" s="169"/>
      <c r="E89" s="95"/>
      <c r="F89" s="95"/>
      <c r="G89" s="95"/>
      <c r="H89" s="95"/>
      <c r="I89" s="95"/>
      <c r="J89" s="96"/>
    </row>
    <row r="90" spans="1:10" ht="15">
      <c r="A90" s="90" t="s">
        <v>7</v>
      </c>
      <c r="B90" s="91"/>
      <c r="C90" s="92"/>
      <c r="D90" s="169"/>
      <c r="E90" s="95"/>
      <c r="F90" s="95"/>
      <c r="G90" s="95"/>
      <c r="H90" s="95"/>
      <c r="I90" s="95"/>
      <c r="J90" s="96"/>
    </row>
    <row r="91" spans="1:10" ht="15" customHeight="1">
      <c r="A91" s="90" t="s">
        <v>8</v>
      </c>
      <c r="B91" s="91"/>
      <c r="C91" s="92"/>
      <c r="D91" s="169"/>
      <c r="E91" s="95"/>
      <c r="F91" s="95"/>
      <c r="G91" s="95"/>
      <c r="H91" s="95"/>
      <c r="I91" s="95"/>
      <c r="J91" s="96"/>
    </row>
    <row r="92" spans="1:10" ht="30" customHeight="1">
      <c r="A92" s="160" t="s">
        <v>155</v>
      </c>
      <c r="B92" s="143"/>
      <c r="C92" s="143"/>
      <c r="D92" s="143"/>
      <c r="E92" s="143"/>
      <c r="F92" s="143"/>
      <c r="G92" s="143"/>
      <c r="H92" s="143"/>
      <c r="I92" s="143"/>
      <c r="J92" s="143"/>
    </row>
    <row r="93" spans="1:10" ht="15">
      <c r="A93" s="49" t="s">
        <v>103</v>
      </c>
      <c r="B93" s="49"/>
      <c r="C93" s="49"/>
      <c r="D93" s="49"/>
      <c r="E93" s="49"/>
      <c r="F93" s="49"/>
      <c r="G93" s="49"/>
      <c r="H93" s="49"/>
      <c r="I93" s="49"/>
      <c r="J93" s="49"/>
    </row>
    <row r="94" spans="1:10" ht="15">
      <c r="A94" s="149" t="s">
        <v>174</v>
      </c>
      <c r="B94" s="150"/>
      <c r="C94" s="150"/>
      <c r="D94" s="150"/>
      <c r="E94" s="150"/>
      <c r="F94" s="150"/>
      <c r="G94" s="150"/>
      <c r="H94" s="150"/>
      <c r="I94" s="150"/>
      <c r="J94" s="151"/>
    </row>
    <row r="95" spans="1:10" ht="15">
      <c r="A95" s="152"/>
      <c r="B95" s="153"/>
      <c r="C95" s="153"/>
      <c r="D95" s="153"/>
      <c r="E95" s="153"/>
      <c r="F95" s="153"/>
      <c r="G95" s="153"/>
      <c r="H95" s="153"/>
      <c r="I95" s="153"/>
      <c r="J95" s="154"/>
    </row>
    <row r="96" spans="1:10" ht="15">
      <c r="A96" s="152"/>
      <c r="B96" s="153"/>
      <c r="C96" s="153"/>
      <c r="D96" s="153"/>
      <c r="E96" s="153"/>
      <c r="F96" s="153"/>
      <c r="G96" s="153"/>
      <c r="H96" s="153"/>
      <c r="I96" s="153"/>
      <c r="J96" s="154"/>
    </row>
    <row r="97" spans="1:10" ht="15">
      <c r="A97" s="152"/>
      <c r="B97" s="153"/>
      <c r="C97" s="153"/>
      <c r="D97" s="153"/>
      <c r="E97" s="153"/>
      <c r="F97" s="153"/>
      <c r="G97" s="153"/>
      <c r="H97" s="153"/>
      <c r="I97" s="153"/>
      <c r="J97" s="154"/>
    </row>
    <row r="98" spans="1:12" ht="15">
      <c r="A98" s="152"/>
      <c r="B98" s="153"/>
      <c r="C98" s="153"/>
      <c r="D98" s="153"/>
      <c r="E98" s="153"/>
      <c r="F98" s="153"/>
      <c r="G98" s="153"/>
      <c r="H98" s="153"/>
      <c r="I98" s="153"/>
      <c r="J98" s="154"/>
      <c r="L98" s="6"/>
    </row>
    <row r="99" spans="1:10" ht="15">
      <c r="A99" s="152"/>
      <c r="B99" s="153"/>
      <c r="C99" s="153"/>
      <c r="D99" s="153"/>
      <c r="E99" s="153"/>
      <c r="F99" s="153"/>
      <c r="G99" s="153"/>
      <c r="H99" s="153"/>
      <c r="I99" s="153"/>
      <c r="J99" s="154"/>
    </row>
    <row r="100" spans="1:10" ht="15">
      <c r="A100" s="155"/>
      <c r="B100" s="156"/>
      <c r="C100" s="156"/>
      <c r="D100" s="156"/>
      <c r="E100" s="156"/>
      <c r="F100" s="156"/>
      <c r="G100" s="156"/>
      <c r="H100" s="156"/>
      <c r="I100" s="156"/>
      <c r="J100" s="157"/>
    </row>
    <row r="101" spans="1:10" ht="15">
      <c r="A101" s="158"/>
      <c r="B101" s="148"/>
      <c r="C101" s="148"/>
      <c r="D101" s="148"/>
      <c r="E101" s="148"/>
      <c r="F101" s="148"/>
      <c r="G101" s="148"/>
      <c r="H101" s="148"/>
      <c r="I101" s="148"/>
      <c r="J101" s="159"/>
    </row>
    <row r="102" spans="1:10" ht="15" customHeight="1">
      <c r="A102" s="98"/>
      <c r="B102" s="98"/>
      <c r="C102" s="98"/>
      <c r="D102" s="98"/>
      <c r="E102" s="98"/>
      <c r="F102" s="98"/>
      <c r="G102" s="98"/>
      <c r="H102" s="98"/>
      <c r="I102" s="98"/>
      <c r="J102" s="98"/>
    </row>
    <row r="103" spans="1:10" ht="15">
      <c r="A103" s="90" t="s">
        <v>119</v>
      </c>
      <c r="B103" s="91"/>
      <c r="C103" s="92"/>
      <c r="D103" s="86"/>
      <c r="E103" s="87"/>
      <c r="F103" s="87"/>
      <c r="G103" s="87"/>
      <c r="H103" s="87"/>
      <c r="I103" s="87"/>
      <c r="J103" s="88"/>
    </row>
    <row r="104" spans="1:10" ht="15" customHeight="1">
      <c r="A104" s="90" t="s">
        <v>116</v>
      </c>
      <c r="B104" s="91"/>
      <c r="C104" s="92"/>
      <c r="D104" s="86"/>
      <c r="E104" s="87"/>
      <c r="F104" s="87"/>
      <c r="G104" s="87"/>
      <c r="H104" s="87"/>
      <c r="I104" s="87"/>
      <c r="J104" s="88"/>
    </row>
    <row r="105" spans="1:10" ht="15">
      <c r="A105" s="143"/>
      <c r="B105" s="143"/>
      <c r="C105" s="143"/>
      <c r="D105" s="143"/>
      <c r="E105" s="143"/>
      <c r="F105" s="143"/>
      <c r="G105" s="143"/>
      <c r="H105" s="143"/>
      <c r="I105" s="143"/>
      <c r="J105" s="143"/>
    </row>
    <row r="106" spans="1:10" ht="15">
      <c r="A106" s="93" t="s">
        <v>149</v>
      </c>
      <c r="B106" s="93"/>
      <c r="C106" s="93"/>
      <c r="D106" s="93"/>
      <c r="E106" s="93"/>
      <c r="F106" s="93"/>
      <c r="G106" s="93"/>
      <c r="H106" s="93"/>
      <c r="I106" s="93"/>
      <c r="J106" s="93"/>
    </row>
    <row r="108" ht="15">
      <c r="A108" s="1"/>
    </row>
    <row r="127" ht="15">
      <c r="A127" s="6"/>
    </row>
  </sheetData>
  <sheetProtection/>
  <mergeCells count="325">
    <mergeCell ref="A6:J6"/>
    <mergeCell ref="K58:L58"/>
    <mergeCell ref="A3:D3"/>
    <mergeCell ref="E3:J3"/>
    <mergeCell ref="A4:D4"/>
    <mergeCell ref="E4:J4"/>
    <mergeCell ref="A5:J5"/>
    <mergeCell ref="A20:J21"/>
    <mergeCell ref="H15:J15"/>
    <mergeCell ref="H16:J16"/>
    <mergeCell ref="A106:J106"/>
    <mergeCell ref="A90:C90"/>
    <mergeCell ref="D90:J90"/>
    <mergeCell ref="A25:J25"/>
    <mergeCell ref="A26:J27"/>
    <mergeCell ref="A22:J22"/>
    <mergeCell ref="A29:J30"/>
    <mergeCell ref="A89:C89"/>
    <mergeCell ref="D89:J89"/>
    <mergeCell ref="A23:J24"/>
    <mergeCell ref="A1:J1"/>
    <mergeCell ref="A2:J2"/>
    <mergeCell ref="A13:J13"/>
    <mergeCell ref="A7:D7"/>
    <mergeCell ref="A14:D14"/>
    <mergeCell ref="E14:G14"/>
    <mergeCell ref="H14:J14"/>
    <mergeCell ref="F7:I7"/>
    <mergeCell ref="A8:D8"/>
    <mergeCell ref="F8:I8"/>
    <mergeCell ref="E15:G15"/>
    <mergeCell ref="E16:G16"/>
    <mergeCell ref="A103:C103"/>
    <mergeCell ref="D103:J103"/>
    <mergeCell ref="A15:D15"/>
    <mergeCell ref="A16:D16"/>
    <mergeCell ref="A17:D17"/>
    <mergeCell ref="A18:D18"/>
    <mergeCell ref="A19:J19"/>
    <mergeCell ref="A32:D32"/>
    <mergeCell ref="A104:C104"/>
    <mergeCell ref="D104:J104"/>
    <mergeCell ref="A31:J31"/>
    <mergeCell ref="A35:D35"/>
    <mergeCell ref="E35:F35"/>
    <mergeCell ref="I59:J59"/>
    <mergeCell ref="A91:C91"/>
    <mergeCell ref="D91:J91"/>
    <mergeCell ref="A36:D36"/>
    <mergeCell ref="E36:F36"/>
    <mergeCell ref="E32:F32"/>
    <mergeCell ref="E17:G17"/>
    <mergeCell ref="E18:G18"/>
    <mergeCell ref="A28:J28"/>
    <mergeCell ref="H17:J17"/>
    <mergeCell ref="H18:J18"/>
    <mergeCell ref="M32:O32"/>
    <mergeCell ref="A33:D33"/>
    <mergeCell ref="E33:F33"/>
    <mergeCell ref="A34:D34"/>
    <mergeCell ref="E34:F34"/>
    <mergeCell ref="G32:H32"/>
    <mergeCell ref="I32:J32"/>
    <mergeCell ref="G33:H33"/>
    <mergeCell ref="I33:J33"/>
    <mergeCell ref="G34:H34"/>
    <mergeCell ref="A37:D37"/>
    <mergeCell ref="E37:F37"/>
    <mergeCell ref="G37:H37"/>
    <mergeCell ref="I37:J37"/>
    <mergeCell ref="A38:D38"/>
    <mergeCell ref="E38:F38"/>
    <mergeCell ref="A39:D39"/>
    <mergeCell ref="E39:F39"/>
    <mergeCell ref="G38:H38"/>
    <mergeCell ref="I38:J38"/>
    <mergeCell ref="G39:H39"/>
    <mergeCell ref="I39:J39"/>
    <mergeCell ref="A40:D40"/>
    <mergeCell ref="E40:F40"/>
    <mergeCell ref="A41:D41"/>
    <mergeCell ref="E41:F41"/>
    <mergeCell ref="G40:H40"/>
    <mergeCell ref="I40:J40"/>
    <mergeCell ref="G41:H41"/>
    <mergeCell ref="I41:J41"/>
    <mergeCell ref="A42:D42"/>
    <mergeCell ref="E42:F42"/>
    <mergeCell ref="A43:D43"/>
    <mergeCell ref="E43:F43"/>
    <mergeCell ref="G42:H42"/>
    <mergeCell ref="I42:J42"/>
    <mergeCell ref="G43:H43"/>
    <mergeCell ref="I43:J43"/>
    <mergeCell ref="A44:D44"/>
    <mergeCell ref="E44:F44"/>
    <mergeCell ref="A45:D45"/>
    <mergeCell ref="E45:F45"/>
    <mergeCell ref="G44:H44"/>
    <mergeCell ref="I44:J44"/>
    <mergeCell ref="G45:H45"/>
    <mergeCell ref="I45:J45"/>
    <mergeCell ref="A46:D46"/>
    <mergeCell ref="E46:F46"/>
    <mergeCell ref="A47:D47"/>
    <mergeCell ref="E47:F47"/>
    <mergeCell ref="G46:H46"/>
    <mergeCell ref="I46:J46"/>
    <mergeCell ref="G47:H47"/>
    <mergeCell ref="I47:J47"/>
    <mergeCell ref="I51:J51"/>
    <mergeCell ref="A48:D48"/>
    <mergeCell ref="E48:F48"/>
    <mergeCell ref="A49:D49"/>
    <mergeCell ref="E49:F49"/>
    <mergeCell ref="G48:H48"/>
    <mergeCell ref="I48:J48"/>
    <mergeCell ref="G49:H49"/>
    <mergeCell ref="I49:J49"/>
    <mergeCell ref="I52:J52"/>
    <mergeCell ref="A52:D52"/>
    <mergeCell ref="I54:J54"/>
    <mergeCell ref="A50:D50"/>
    <mergeCell ref="E50:F50"/>
    <mergeCell ref="A51:D51"/>
    <mergeCell ref="E51:F51"/>
    <mergeCell ref="G50:H50"/>
    <mergeCell ref="I50:J50"/>
    <mergeCell ref="G51:H51"/>
    <mergeCell ref="G56:H56"/>
    <mergeCell ref="K56:L56"/>
    <mergeCell ref="M56:N56"/>
    <mergeCell ref="E52:F52"/>
    <mergeCell ref="A53:L53"/>
    <mergeCell ref="A54:D54"/>
    <mergeCell ref="E54:F54"/>
    <mergeCell ref="G54:H54"/>
    <mergeCell ref="K54:L54"/>
    <mergeCell ref="G52:H52"/>
    <mergeCell ref="E58:F58"/>
    <mergeCell ref="G58:H58"/>
    <mergeCell ref="M58:N58"/>
    <mergeCell ref="A55:D55"/>
    <mergeCell ref="E55:F55"/>
    <mergeCell ref="G55:H55"/>
    <mergeCell ref="K55:L55"/>
    <mergeCell ref="M55:N55"/>
    <mergeCell ref="A56:D56"/>
    <mergeCell ref="E56:F56"/>
    <mergeCell ref="E60:F60"/>
    <mergeCell ref="G60:H60"/>
    <mergeCell ref="K60:L60"/>
    <mergeCell ref="M60:N60"/>
    <mergeCell ref="A57:D57"/>
    <mergeCell ref="E57:F57"/>
    <mergeCell ref="G57:H57"/>
    <mergeCell ref="K57:L57"/>
    <mergeCell ref="M57:N57"/>
    <mergeCell ref="A58:D58"/>
    <mergeCell ref="E62:F62"/>
    <mergeCell ref="G62:H62"/>
    <mergeCell ref="K62:L62"/>
    <mergeCell ref="M62:N62"/>
    <mergeCell ref="A59:D59"/>
    <mergeCell ref="E59:F59"/>
    <mergeCell ref="G59:H59"/>
    <mergeCell ref="K59:L59"/>
    <mergeCell ref="M59:N59"/>
    <mergeCell ref="A60:D60"/>
    <mergeCell ref="E64:F64"/>
    <mergeCell ref="G64:H64"/>
    <mergeCell ref="K64:L64"/>
    <mergeCell ref="M64:N64"/>
    <mergeCell ref="A61:D61"/>
    <mergeCell ref="E61:F61"/>
    <mergeCell ref="G61:H61"/>
    <mergeCell ref="K61:L61"/>
    <mergeCell ref="M61:N61"/>
    <mergeCell ref="A62:D62"/>
    <mergeCell ref="E66:F66"/>
    <mergeCell ref="G66:H66"/>
    <mergeCell ref="K66:L66"/>
    <mergeCell ref="M66:N66"/>
    <mergeCell ref="A63:D63"/>
    <mergeCell ref="E63:F63"/>
    <mergeCell ref="G63:H63"/>
    <mergeCell ref="K63:L63"/>
    <mergeCell ref="M63:N63"/>
    <mergeCell ref="A64:D64"/>
    <mergeCell ref="E68:F68"/>
    <mergeCell ref="G68:H68"/>
    <mergeCell ref="K68:L68"/>
    <mergeCell ref="M68:N68"/>
    <mergeCell ref="A65:D65"/>
    <mergeCell ref="E65:F65"/>
    <mergeCell ref="G65:H65"/>
    <mergeCell ref="K65:L65"/>
    <mergeCell ref="M65:N65"/>
    <mergeCell ref="A66:D66"/>
    <mergeCell ref="E70:F70"/>
    <mergeCell ref="G70:H70"/>
    <mergeCell ref="K70:L70"/>
    <mergeCell ref="M70:N70"/>
    <mergeCell ref="A67:D67"/>
    <mergeCell ref="E67:F67"/>
    <mergeCell ref="G67:H67"/>
    <mergeCell ref="K67:L67"/>
    <mergeCell ref="M67:N67"/>
    <mergeCell ref="A68:D68"/>
    <mergeCell ref="E72:F72"/>
    <mergeCell ref="G72:H72"/>
    <mergeCell ref="K72:L72"/>
    <mergeCell ref="M72:N72"/>
    <mergeCell ref="A69:D69"/>
    <mergeCell ref="E69:F69"/>
    <mergeCell ref="G69:H69"/>
    <mergeCell ref="K69:L69"/>
    <mergeCell ref="M69:N69"/>
    <mergeCell ref="A70:D70"/>
    <mergeCell ref="E74:F74"/>
    <mergeCell ref="G74:H74"/>
    <mergeCell ref="K74:L74"/>
    <mergeCell ref="M74:N74"/>
    <mergeCell ref="A71:D71"/>
    <mergeCell ref="E71:F71"/>
    <mergeCell ref="G71:H71"/>
    <mergeCell ref="K71:L71"/>
    <mergeCell ref="M71:N71"/>
    <mergeCell ref="A72:D72"/>
    <mergeCell ref="E76:F76"/>
    <mergeCell ref="G76:H76"/>
    <mergeCell ref="K76:L76"/>
    <mergeCell ref="M76:N76"/>
    <mergeCell ref="A73:D73"/>
    <mergeCell ref="E73:F73"/>
    <mergeCell ref="G73:H73"/>
    <mergeCell ref="K73:L73"/>
    <mergeCell ref="M73:N73"/>
    <mergeCell ref="A74:D74"/>
    <mergeCell ref="E78:F78"/>
    <mergeCell ref="G78:H78"/>
    <mergeCell ref="K78:L78"/>
    <mergeCell ref="M78:N78"/>
    <mergeCell ref="A75:D75"/>
    <mergeCell ref="E75:F75"/>
    <mergeCell ref="G75:H75"/>
    <mergeCell ref="K75:L75"/>
    <mergeCell ref="M75:N75"/>
    <mergeCell ref="A76:D76"/>
    <mergeCell ref="E80:F80"/>
    <mergeCell ref="G80:H80"/>
    <mergeCell ref="K80:L80"/>
    <mergeCell ref="M80:N80"/>
    <mergeCell ref="A77:D77"/>
    <mergeCell ref="E77:F77"/>
    <mergeCell ref="G77:H77"/>
    <mergeCell ref="K77:L77"/>
    <mergeCell ref="M77:N77"/>
    <mergeCell ref="A78:D78"/>
    <mergeCell ref="G82:H82"/>
    <mergeCell ref="K82:L82"/>
    <mergeCell ref="M82:N82"/>
    <mergeCell ref="I82:J82"/>
    <mergeCell ref="A79:D79"/>
    <mergeCell ref="E79:F79"/>
    <mergeCell ref="G79:H79"/>
    <mergeCell ref="K79:L79"/>
    <mergeCell ref="M79:N79"/>
    <mergeCell ref="A80:D80"/>
    <mergeCell ref="I55:J55"/>
    <mergeCell ref="E81:F81"/>
    <mergeCell ref="G81:H81"/>
    <mergeCell ref="K81:L81"/>
    <mergeCell ref="M81:N81"/>
    <mergeCell ref="M54:N54"/>
    <mergeCell ref="I69:J69"/>
    <mergeCell ref="I62:J62"/>
    <mergeCell ref="I63:J63"/>
    <mergeCell ref="I61:J61"/>
    <mergeCell ref="I34:J34"/>
    <mergeCell ref="G35:H35"/>
    <mergeCell ref="I35:J35"/>
    <mergeCell ref="G36:H36"/>
    <mergeCell ref="I36:J36"/>
    <mergeCell ref="I68:J68"/>
    <mergeCell ref="I56:J56"/>
    <mergeCell ref="I57:J57"/>
    <mergeCell ref="I58:J58"/>
    <mergeCell ref="I60:J60"/>
    <mergeCell ref="I72:J72"/>
    <mergeCell ref="I73:J73"/>
    <mergeCell ref="I74:J74"/>
    <mergeCell ref="I75:J75"/>
    <mergeCell ref="I78:J78"/>
    <mergeCell ref="I79:J79"/>
    <mergeCell ref="I64:J64"/>
    <mergeCell ref="I65:J65"/>
    <mergeCell ref="I66:J66"/>
    <mergeCell ref="I67:J67"/>
    <mergeCell ref="A10:J10"/>
    <mergeCell ref="I83:J83"/>
    <mergeCell ref="A11:J12"/>
    <mergeCell ref="I81:J81"/>
    <mergeCell ref="I70:J70"/>
    <mergeCell ref="I71:J71"/>
    <mergeCell ref="A83:D83"/>
    <mergeCell ref="E83:F83"/>
    <mergeCell ref="G83:H83"/>
    <mergeCell ref="I76:J76"/>
    <mergeCell ref="I77:J77"/>
    <mergeCell ref="A92:J92"/>
    <mergeCell ref="A81:D81"/>
    <mergeCell ref="I80:J80"/>
    <mergeCell ref="A82:D82"/>
    <mergeCell ref="E82:F82"/>
    <mergeCell ref="A102:J102"/>
    <mergeCell ref="A105:J105"/>
    <mergeCell ref="A9:D9"/>
    <mergeCell ref="E9:J9"/>
    <mergeCell ref="A85:J85"/>
    <mergeCell ref="A86:J87"/>
    <mergeCell ref="A84:J84"/>
    <mergeCell ref="A88:J88"/>
    <mergeCell ref="A93:J93"/>
    <mergeCell ref="A94:J10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0" r:id="rId3"/>
  <headerFooter>
    <oddHeader>&amp;R&amp;8Kultuuriministri 06.12.2017 käskkirja nr 275 
„Taotlusvooru „Rahvusvaheliste kultuuri- ja spordisündmuste toetamine“ 
avamine, tingimuste kinnitamine ja hindamiskomisjoni moodustamine“ 
lisa 1</oddHeader>
    <oddFooter>&amp;C&amp;8Projekti VAHEARUANNE</oddFooter>
  </headerFooter>
  <ignoredErrors>
    <ignoredError sqref="K72" formula="1"/>
  </ignoredError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40"/>
  <sheetViews>
    <sheetView view="pageLayout" workbookViewId="0" topLeftCell="C1">
      <selection activeCell="N123" sqref="N123"/>
    </sheetView>
  </sheetViews>
  <sheetFormatPr defaultColWidth="9.140625" defaultRowHeight="15"/>
  <cols>
    <col min="1" max="14" width="12.7109375" style="0" customWidth="1"/>
  </cols>
  <sheetData>
    <row r="1" spans="1:10" ht="30" customHeight="1">
      <c r="A1" s="170" t="s">
        <v>156</v>
      </c>
      <c r="B1" s="171"/>
      <c r="C1" s="171"/>
      <c r="D1" s="171"/>
      <c r="E1" s="171"/>
      <c r="F1" s="171"/>
      <c r="G1" s="171"/>
      <c r="H1" s="171"/>
      <c r="I1" s="171"/>
      <c r="J1" s="171"/>
    </row>
    <row r="2" spans="1:10" ht="30" customHeight="1">
      <c r="A2" s="89" t="s">
        <v>140</v>
      </c>
      <c r="B2" s="89"/>
      <c r="C2" s="89"/>
      <c r="D2" s="89"/>
      <c r="E2" s="89"/>
      <c r="F2" s="89"/>
      <c r="G2" s="89"/>
      <c r="H2" s="89"/>
      <c r="I2" s="89"/>
      <c r="J2" s="89"/>
    </row>
    <row r="3" spans="1:12" ht="15">
      <c r="A3" s="97" t="s">
        <v>141</v>
      </c>
      <c r="B3" s="98"/>
      <c r="C3" s="98"/>
      <c r="D3" s="99"/>
      <c r="E3" s="177">
        <f>'TAOTLEJA JA PROJEKT'!E3:J3</f>
        <v>0</v>
      </c>
      <c r="F3" s="178"/>
      <c r="G3" s="178"/>
      <c r="H3" s="178"/>
      <c r="I3" s="178"/>
      <c r="J3" s="179"/>
      <c r="L3" s="6"/>
    </row>
    <row r="4" spans="1:10" ht="15">
      <c r="A4" s="97" t="s">
        <v>1</v>
      </c>
      <c r="B4" s="98"/>
      <c r="C4" s="98"/>
      <c r="D4" s="99"/>
      <c r="E4" s="177">
        <f>'TAOTLEJA JA PROJEKT'!E5:J5</f>
        <v>0</v>
      </c>
      <c r="F4" s="178"/>
      <c r="G4" s="178"/>
      <c r="H4" s="178"/>
      <c r="I4" s="178"/>
      <c r="J4" s="179"/>
    </row>
    <row r="5" spans="1:10" ht="15">
      <c r="A5" s="97" t="s">
        <v>142</v>
      </c>
      <c r="B5" s="98"/>
      <c r="C5" s="98"/>
      <c r="D5" s="98"/>
      <c r="E5" s="98"/>
      <c r="F5" s="98"/>
      <c r="G5" s="98"/>
      <c r="H5" s="98"/>
      <c r="I5" s="98"/>
      <c r="J5" s="99"/>
    </row>
    <row r="6" spans="1:10" ht="30" customHeight="1">
      <c r="A6" s="172"/>
      <c r="B6" s="173"/>
      <c r="C6" s="173"/>
      <c r="D6" s="173"/>
      <c r="E6" s="173"/>
      <c r="F6" s="173"/>
      <c r="G6" s="173"/>
      <c r="H6" s="173"/>
      <c r="I6" s="173"/>
      <c r="J6" s="174"/>
    </row>
    <row r="7" spans="1:10" ht="15">
      <c r="A7" s="97" t="s">
        <v>157</v>
      </c>
      <c r="B7" s="98"/>
      <c r="C7" s="98"/>
      <c r="D7" s="99"/>
      <c r="E7" s="27"/>
      <c r="F7" s="97" t="s">
        <v>158</v>
      </c>
      <c r="G7" s="98"/>
      <c r="H7" s="98"/>
      <c r="I7" s="99"/>
      <c r="J7" s="29"/>
    </row>
    <row r="8" spans="1:10" ht="15">
      <c r="A8" s="97" t="s">
        <v>21</v>
      </c>
      <c r="B8" s="98"/>
      <c r="C8" s="98"/>
      <c r="D8" s="99"/>
      <c r="E8" s="28"/>
      <c r="F8" s="97" t="s">
        <v>22</v>
      </c>
      <c r="G8" s="98"/>
      <c r="H8" s="98"/>
      <c r="I8" s="99"/>
      <c r="J8" s="30"/>
    </row>
    <row r="9" spans="1:10" ht="15" customHeight="1">
      <c r="A9" s="47" t="s">
        <v>175</v>
      </c>
      <c r="B9" s="47"/>
      <c r="C9" s="47"/>
      <c r="D9" s="47"/>
      <c r="E9" s="47"/>
      <c r="F9" s="47"/>
      <c r="G9" s="47"/>
      <c r="H9" s="47"/>
      <c r="I9" s="47"/>
      <c r="J9" s="47"/>
    </row>
    <row r="10" spans="1:10" ht="15">
      <c r="A10" s="52"/>
      <c r="B10" s="53"/>
      <c r="C10" s="53"/>
      <c r="D10" s="53"/>
      <c r="E10" s="53"/>
      <c r="F10" s="53"/>
      <c r="G10" s="53"/>
      <c r="H10" s="53"/>
      <c r="I10" s="53"/>
      <c r="J10" s="54"/>
    </row>
    <row r="11" spans="1:10" ht="15">
      <c r="A11" s="55"/>
      <c r="B11" s="56"/>
      <c r="C11" s="56"/>
      <c r="D11" s="56"/>
      <c r="E11" s="56"/>
      <c r="F11" s="56"/>
      <c r="G11" s="56"/>
      <c r="H11" s="56"/>
      <c r="I11" s="56"/>
      <c r="J11" s="57"/>
    </row>
    <row r="12" spans="1:10" ht="30" customHeight="1">
      <c r="A12" s="93" t="s">
        <v>144</v>
      </c>
      <c r="B12" s="93"/>
      <c r="C12" s="93"/>
      <c r="D12" s="93"/>
      <c r="E12" s="93"/>
      <c r="F12" s="93"/>
      <c r="G12" s="93"/>
      <c r="H12" s="93"/>
      <c r="I12" s="93"/>
      <c r="J12" s="93"/>
    </row>
    <row r="13" spans="1:10" ht="15">
      <c r="A13" s="65" t="s">
        <v>33</v>
      </c>
      <c r="B13" s="65"/>
      <c r="C13" s="65"/>
      <c r="D13" s="65"/>
      <c r="E13" s="49" t="s">
        <v>34</v>
      </c>
      <c r="F13" s="49"/>
      <c r="G13" s="49"/>
      <c r="H13" s="49" t="s">
        <v>35</v>
      </c>
      <c r="I13" s="49"/>
      <c r="J13" s="49"/>
    </row>
    <row r="14" spans="1:10" ht="15">
      <c r="A14" s="43"/>
      <c r="B14" s="43"/>
      <c r="C14" s="43"/>
      <c r="D14" s="43"/>
      <c r="E14" s="43"/>
      <c r="F14" s="43"/>
      <c r="G14" s="43"/>
      <c r="H14" s="43"/>
      <c r="I14" s="43"/>
      <c r="J14" s="43"/>
    </row>
    <row r="15" spans="1:10" ht="15">
      <c r="A15" s="43"/>
      <c r="B15" s="43"/>
      <c r="C15" s="43"/>
      <c r="D15" s="43"/>
      <c r="E15" s="43"/>
      <c r="F15" s="43"/>
      <c r="G15" s="43"/>
      <c r="H15" s="43"/>
      <c r="I15" s="43"/>
      <c r="J15" s="43"/>
    </row>
    <row r="16" spans="1:10" ht="15">
      <c r="A16" s="43"/>
      <c r="B16" s="43"/>
      <c r="C16" s="43"/>
      <c r="D16" s="43"/>
      <c r="E16" s="43"/>
      <c r="F16" s="43"/>
      <c r="G16" s="43"/>
      <c r="H16" s="43"/>
      <c r="I16" s="43"/>
      <c r="J16" s="43"/>
    </row>
    <row r="17" spans="1:10" ht="15">
      <c r="A17" s="43"/>
      <c r="B17" s="43"/>
      <c r="C17" s="43"/>
      <c r="D17" s="43"/>
      <c r="E17" s="43"/>
      <c r="F17" s="43"/>
      <c r="G17" s="43"/>
      <c r="H17" s="43"/>
      <c r="I17" s="43"/>
      <c r="J17" s="43"/>
    </row>
    <row r="18" spans="1:10" ht="15" customHeight="1">
      <c r="A18" s="47" t="s">
        <v>159</v>
      </c>
      <c r="B18" s="47"/>
      <c r="C18" s="47"/>
      <c r="D18" s="47"/>
      <c r="E18" s="47"/>
      <c r="F18" s="47"/>
      <c r="G18" s="47"/>
      <c r="H18" s="47"/>
      <c r="I18" s="47"/>
      <c r="J18" s="47"/>
    </row>
    <row r="19" spans="1:10" ht="30" customHeight="1">
      <c r="A19" s="52"/>
      <c r="B19" s="53"/>
      <c r="C19" s="53"/>
      <c r="D19" s="53"/>
      <c r="E19" s="53"/>
      <c r="F19" s="53"/>
      <c r="G19" s="53"/>
      <c r="H19" s="53"/>
      <c r="I19" s="53"/>
      <c r="J19" s="54"/>
    </row>
    <row r="20" spans="1:10" ht="30" customHeight="1">
      <c r="A20" s="55"/>
      <c r="B20" s="56"/>
      <c r="C20" s="56"/>
      <c r="D20" s="56"/>
      <c r="E20" s="56"/>
      <c r="F20" s="56"/>
      <c r="G20" s="56"/>
      <c r="H20" s="56"/>
      <c r="I20" s="56"/>
      <c r="J20" s="57"/>
    </row>
    <row r="21" spans="1:10" ht="15" customHeight="1">
      <c r="A21" s="47" t="s">
        <v>176</v>
      </c>
      <c r="B21" s="47"/>
      <c r="C21" s="47"/>
      <c r="D21" s="47"/>
      <c r="E21" s="47"/>
      <c r="F21" s="47"/>
      <c r="G21" s="47"/>
      <c r="H21" s="47"/>
      <c r="I21" s="47"/>
      <c r="J21" s="47"/>
    </row>
    <row r="22" spans="1:10" ht="30" customHeight="1">
      <c r="A22" s="52"/>
      <c r="B22" s="53"/>
      <c r="C22" s="53"/>
      <c r="D22" s="53"/>
      <c r="E22" s="53"/>
      <c r="F22" s="53"/>
      <c r="G22" s="53"/>
      <c r="H22" s="53"/>
      <c r="I22" s="53"/>
      <c r="J22" s="54"/>
    </row>
    <row r="23" spans="1:10" ht="30" customHeight="1">
      <c r="A23" s="55"/>
      <c r="B23" s="56"/>
      <c r="C23" s="56"/>
      <c r="D23" s="56"/>
      <c r="E23" s="56"/>
      <c r="F23" s="56"/>
      <c r="G23" s="56"/>
      <c r="H23" s="56"/>
      <c r="I23" s="56"/>
      <c r="J23" s="57"/>
    </row>
    <row r="24" spans="1:10" ht="15" customHeight="1">
      <c r="A24" s="47" t="s">
        <v>160</v>
      </c>
      <c r="B24" s="47"/>
      <c r="C24" s="47"/>
      <c r="D24" s="47"/>
      <c r="E24" s="47"/>
      <c r="F24" s="47"/>
      <c r="G24" s="47"/>
      <c r="H24" s="47"/>
      <c r="I24" s="47"/>
      <c r="J24" s="47"/>
    </row>
    <row r="25" spans="1:10" ht="30" customHeight="1">
      <c r="A25" s="52"/>
      <c r="B25" s="53"/>
      <c r="C25" s="53"/>
      <c r="D25" s="53"/>
      <c r="E25" s="53"/>
      <c r="F25" s="53"/>
      <c r="G25" s="53"/>
      <c r="H25" s="53"/>
      <c r="I25" s="53"/>
      <c r="J25" s="54"/>
    </row>
    <row r="26" spans="1:10" ht="30" customHeight="1">
      <c r="A26" s="55"/>
      <c r="B26" s="56"/>
      <c r="C26" s="56"/>
      <c r="D26" s="56"/>
      <c r="E26" s="56"/>
      <c r="F26" s="56"/>
      <c r="G26" s="56"/>
      <c r="H26" s="56"/>
      <c r="I26" s="56"/>
      <c r="J26" s="57"/>
    </row>
    <row r="27" spans="1:10" ht="15">
      <c r="A27" s="51" t="s">
        <v>210</v>
      </c>
      <c r="B27" s="51"/>
      <c r="C27" s="51"/>
      <c r="D27" s="51"/>
      <c r="E27" s="51"/>
      <c r="F27" s="51"/>
      <c r="G27" s="51"/>
      <c r="H27" s="51"/>
      <c r="I27" s="51"/>
      <c r="J27" s="51"/>
    </row>
    <row r="28" spans="1:10" ht="15">
      <c r="A28" s="65" t="s">
        <v>27</v>
      </c>
      <c r="B28" s="65"/>
      <c r="C28" s="65"/>
      <c r="D28" s="65"/>
      <c r="E28" s="16"/>
      <c r="F28" s="65" t="s">
        <v>28</v>
      </c>
      <c r="G28" s="65"/>
      <c r="H28" s="65"/>
      <c r="I28" s="65"/>
      <c r="J28" s="17"/>
    </row>
    <row r="29" spans="1:10" ht="15">
      <c r="A29" s="65" t="s">
        <v>29</v>
      </c>
      <c r="B29" s="65"/>
      <c r="C29" s="65"/>
      <c r="D29" s="65"/>
      <c r="E29" s="16"/>
      <c r="F29" s="65" t="s">
        <v>30</v>
      </c>
      <c r="G29" s="65"/>
      <c r="H29" s="65"/>
      <c r="I29" s="65"/>
      <c r="J29" s="17"/>
    </row>
    <row r="30" spans="1:10" ht="15">
      <c r="A30" s="65" t="s">
        <v>161</v>
      </c>
      <c r="B30" s="65"/>
      <c r="C30" s="65"/>
      <c r="D30" s="65"/>
      <c r="E30" s="16"/>
      <c r="F30" s="65" t="s">
        <v>162</v>
      </c>
      <c r="G30" s="65"/>
      <c r="H30" s="65"/>
      <c r="I30" s="65"/>
      <c r="J30" s="17"/>
    </row>
    <row r="31" spans="1:10" ht="15">
      <c r="A31" s="65" t="s">
        <v>164</v>
      </c>
      <c r="B31" s="65"/>
      <c r="C31" s="65"/>
      <c r="D31" s="65"/>
      <c r="E31" s="21"/>
      <c r="F31" s="65" t="s">
        <v>163</v>
      </c>
      <c r="G31" s="65"/>
      <c r="H31" s="65"/>
      <c r="I31" s="65"/>
      <c r="J31" s="21"/>
    </row>
    <row r="32" spans="1:10" ht="30" customHeight="1">
      <c r="A32" s="71" t="s">
        <v>209</v>
      </c>
      <c r="B32" s="72"/>
      <c r="C32" s="72"/>
      <c r="D32" s="72"/>
      <c r="E32" s="72"/>
      <c r="F32" s="72"/>
      <c r="G32" s="72"/>
      <c r="H32" s="72"/>
      <c r="I32" s="72"/>
      <c r="J32" s="73"/>
    </row>
    <row r="33" spans="1:10" ht="15">
      <c r="A33" s="65"/>
      <c r="B33" s="65"/>
      <c r="C33" s="65"/>
      <c r="D33" s="65"/>
      <c r="E33" s="9" t="s">
        <v>101</v>
      </c>
      <c r="F33" s="9" t="s">
        <v>128</v>
      </c>
      <c r="G33" s="74" t="s">
        <v>89</v>
      </c>
      <c r="H33" s="75"/>
      <c r="I33" s="75"/>
      <c r="J33" s="76"/>
    </row>
    <row r="34" spans="1:10" ht="15">
      <c r="A34" s="65" t="s">
        <v>93</v>
      </c>
      <c r="B34" s="65"/>
      <c r="C34" s="65"/>
      <c r="D34" s="65"/>
      <c r="E34" s="21"/>
      <c r="F34" s="23">
        <f>E34*22/122</f>
        <v>0</v>
      </c>
      <c r="G34" s="176"/>
      <c r="H34" s="176"/>
      <c r="I34" s="176"/>
      <c r="J34" s="176"/>
    </row>
    <row r="35" spans="1:10" ht="15">
      <c r="A35" s="65" t="s">
        <v>94</v>
      </c>
      <c r="B35" s="65"/>
      <c r="C35" s="65"/>
      <c r="D35" s="65"/>
      <c r="E35" s="21"/>
      <c r="F35" s="33">
        <f>E35*22/122</f>
        <v>0</v>
      </c>
      <c r="G35" s="176"/>
      <c r="H35" s="176"/>
      <c r="I35" s="176"/>
      <c r="J35" s="176"/>
    </row>
    <row r="36" spans="1:10" ht="15">
      <c r="A36" s="65" t="s">
        <v>95</v>
      </c>
      <c r="B36" s="65"/>
      <c r="C36" s="65"/>
      <c r="D36" s="65"/>
      <c r="E36" s="21"/>
      <c r="F36" s="33">
        <f>E36*22/122</f>
        <v>0</v>
      </c>
      <c r="G36" s="176"/>
      <c r="H36" s="176"/>
      <c r="I36" s="176"/>
      <c r="J36" s="176"/>
    </row>
    <row r="37" spans="1:10" ht="15">
      <c r="A37" s="65" t="s">
        <v>96</v>
      </c>
      <c r="B37" s="65"/>
      <c r="C37" s="65"/>
      <c r="D37" s="65"/>
      <c r="E37" s="21"/>
      <c r="F37" s="23">
        <f>E37*9/109</f>
        <v>0</v>
      </c>
      <c r="G37" s="176"/>
      <c r="H37" s="176"/>
      <c r="I37" s="176"/>
      <c r="J37" s="176"/>
    </row>
    <row r="38" spans="1:10" ht="15">
      <c r="A38" s="65" t="s">
        <v>97</v>
      </c>
      <c r="B38" s="65"/>
      <c r="C38" s="65"/>
      <c r="D38" s="65"/>
      <c r="E38" s="21"/>
      <c r="F38" s="33">
        <f>E38*22/122</f>
        <v>0</v>
      </c>
      <c r="G38" s="176"/>
      <c r="H38" s="176"/>
      <c r="I38" s="176"/>
      <c r="J38" s="176"/>
    </row>
    <row r="39" spans="1:10" ht="15">
      <c r="A39" s="65" t="s">
        <v>98</v>
      </c>
      <c r="B39" s="65"/>
      <c r="C39" s="65"/>
      <c r="D39" s="65"/>
      <c r="E39" s="21"/>
      <c r="F39" s="33">
        <f>E39*22/122</f>
        <v>0</v>
      </c>
      <c r="G39" s="176"/>
      <c r="H39" s="176"/>
      <c r="I39" s="176"/>
      <c r="J39" s="176"/>
    </row>
    <row r="40" spans="1:10" ht="15">
      <c r="A40" s="65" t="s">
        <v>99</v>
      </c>
      <c r="B40" s="65"/>
      <c r="C40" s="65"/>
      <c r="D40" s="65"/>
      <c r="E40" s="21"/>
      <c r="F40" s="33">
        <f>E40*22/122</f>
        <v>0</v>
      </c>
      <c r="G40" s="176"/>
      <c r="H40" s="176"/>
      <c r="I40" s="176"/>
      <c r="J40" s="176"/>
    </row>
    <row r="41" spans="1:10" ht="15">
      <c r="A41" s="65" t="s">
        <v>100</v>
      </c>
      <c r="B41" s="65"/>
      <c r="C41" s="65"/>
      <c r="D41" s="65"/>
      <c r="E41" s="21"/>
      <c r="F41" s="33">
        <f>E41*22/122</f>
        <v>0</v>
      </c>
      <c r="G41" s="176"/>
      <c r="H41" s="176"/>
      <c r="I41" s="176"/>
      <c r="J41" s="176"/>
    </row>
    <row r="42" spans="1:10" ht="15">
      <c r="A42" s="65" t="s">
        <v>62</v>
      </c>
      <c r="B42" s="65"/>
      <c r="C42" s="65"/>
      <c r="D42" s="65"/>
      <c r="E42" s="21"/>
      <c r="F42" s="23"/>
      <c r="G42" s="176"/>
      <c r="H42" s="176"/>
      <c r="I42" s="176"/>
      <c r="J42" s="176"/>
    </row>
    <row r="43" spans="1:10" ht="15">
      <c r="A43" s="65" t="s">
        <v>62</v>
      </c>
      <c r="B43" s="65"/>
      <c r="C43" s="65"/>
      <c r="D43" s="65"/>
      <c r="E43" s="21"/>
      <c r="F43" s="23"/>
      <c r="G43" s="176"/>
      <c r="H43" s="176"/>
      <c r="I43" s="176"/>
      <c r="J43" s="176"/>
    </row>
    <row r="44" spans="1:10" ht="15" customHeight="1">
      <c r="A44" s="59" t="s">
        <v>132</v>
      </c>
      <c r="B44" s="60"/>
      <c r="C44" s="60"/>
      <c r="D44" s="61"/>
      <c r="E44" s="26">
        <f>SUM(E35:E43)</f>
        <v>0</v>
      </c>
      <c r="F44" s="26">
        <f>SUM(F34:F43)</f>
        <v>0</v>
      </c>
      <c r="G44" s="63"/>
      <c r="H44" s="63"/>
      <c r="I44" s="63"/>
      <c r="J44" s="63"/>
    </row>
    <row r="45" spans="1:10" ht="30" customHeight="1">
      <c r="A45" s="47" t="s">
        <v>165</v>
      </c>
      <c r="B45" s="47"/>
      <c r="C45" s="47"/>
      <c r="D45" s="47"/>
      <c r="E45" s="47"/>
      <c r="F45" s="47"/>
      <c r="G45" s="47"/>
      <c r="H45" s="47"/>
      <c r="I45" s="47"/>
      <c r="J45" s="47"/>
    </row>
    <row r="46" spans="1:10" ht="30" customHeight="1">
      <c r="A46" s="52"/>
      <c r="B46" s="53"/>
      <c r="C46" s="53"/>
      <c r="D46" s="53"/>
      <c r="E46" s="53"/>
      <c r="F46" s="53"/>
      <c r="G46" s="53"/>
      <c r="H46" s="53"/>
      <c r="I46" s="53"/>
      <c r="J46" s="54"/>
    </row>
    <row r="47" spans="1:10" ht="30" customHeight="1">
      <c r="A47" s="55"/>
      <c r="B47" s="56"/>
      <c r="C47" s="56"/>
      <c r="D47" s="56"/>
      <c r="E47" s="56"/>
      <c r="F47" s="56"/>
      <c r="G47" s="56"/>
      <c r="H47" s="56"/>
      <c r="I47" s="56"/>
      <c r="J47" s="57"/>
    </row>
    <row r="48" spans="1:10" ht="15" customHeight="1">
      <c r="A48" s="47" t="s">
        <v>168</v>
      </c>
      <c r="B48" s="47"/>
      <c r="C48" s="47"/>
      <c r="D48" s="47"/>
      <c r="E48" s="47"/>
      <c r="F48" s="47"/>
      <c r="G48" s="47"/>
      <c r="H48" s="47"/>
      <c r="I48" s="47"/>
      <c r="J48" s="47"/>
    </row>
    <row r="49" spans="1:10" ht="30" customHeight="1">
      <c r="A49" s="52"/>
      <c r="B49" s="53"/>
      <c r="C49" s="53"/>
      <c r="D49" s="53"/>
      <c r="E49" s="53"/>
      <c r="F49" s="53"/>
      <c r="G49" s="53"/>
      <c r="H49" s="53"/>
      <c r="I49" s="53"/>
      <c r="J49" s="54"/>
    </row>
    <row r="50" spans="1:10" ht="30" customHeight="1">
      <c r="A50" s="55"/>
      <c r="B50" s="56"/>
      <c r="C50" s="56"/>
      <c r="D50" s="56"/>
      <c r="E50" s="56"/>
      <c r="F50" s="56"/>
      <c r="G50" s="56"/>
      <c r="H50" s="56"/>
      <c r="I50" s="56"/>
      <c r="J50" s="57"/>
    </row>
    <row r="51" spans="1:10" ht="15" customHeight="1">
      <c r="A51" s="47" t="s">
        <v>169</v>
      </c>
      <c r="B51" s="47"/>
      <c r="C51" s="47"/>
      <c r="D51" s="47"/>
      <c r="E51" s="47"/>
      <c r="F51" s="47"/>
      <c r="G51" s="47"/>
      <c r="H51" s="47"/>
      <c r="I51" s="47"/>
      <c r="J51" s="47"/>
    </row>
    <row r="52" spans="1:10" ht="30" customHeight="1">
      <c r="A52" s="52"/>
      <c r="B52" s="53"/>
      <c r="C52" s="53"/>
      <c r="D52" s="53"/>
      <c r="E52" s="53"/>
      <c r="F52" s="53"/>
      <c r="G52" s="53"/>
      <c r="H52" s="53"/>
      <c r="I52" s="53"/>
      <c r="J52" s="54"/>
    </row>
    <row r="53" spans="1:10" ht="30" customHeight="1">
      <c r="A53" s="55"/>
      <c r="B53" s="56"/>
      <c r="C53" s="56"/>
      <c r="D53" s="56"/>
      <c r="E53" s="56"/>
      <c r="F53" s="56"/>
      <c r="G53" s="56"/>
      <c r="H53" s="56"/>
      <c r="I53" s="56"/>
      <c r="J53" s="57"/>
    </row>
    <row r="54" spans="1:10" ht="30" customHeight="1">
      <c r="A54" s="160" t="s">
        <v>150</v>
      </c>
      <c r="B54" s="143"/>
      <c r="C54" s="143"/>
      <c r="D54" s="143"/>
      <c r="E54" s="143"/>
      <c r="F54" s="143"/>
      <c r="G54" s="143"/>
      <c r="H54" s="143"/>
      <c r="I54" s="143"/>
      <c r="J54" s="143"/>
    </row>
    <row r="55" spans="1:15" ht="30" customHeight="1">
      <c r="A55" s="62" t="s">
        <v>133</v>
      </c>
      <c r="B55" s="65"/>
      <c r="C55" s="65"/>
      <c r="D55" s="65"/>
      <c r="E55" s="122" t="s">
        <v>208</v>
      </c>
      <c r="F55" s="46"/>
      <c r="G55" s="122" t="s">
        <v>166</v>
      </c>
      <c r="H55" s="46"/>
      <c r="I55" s="122" t="s">
        <v>89</v>
      </c>
      <c r="J55" s="46"/>
      <c r="K55" s="10"/>
      <c r="L55" s="10"/>
      <c r="M55" s="168"/>
      <c r="N55" s="168"/>
      <c r="O55" s="168"/>
    </row>
    <row r="56" spans="1:12" ht="15">
      <c r="A56" s="65" t="s">
        <v>52</v>
      </c>
      <c r="B56" s="65"/>
      <c r="C56" s="65"/>
      <c r="D56" s="65"/>
      <c r="E56" s="118"/>
      <c r="F56" s="118"/>
      <c r="G56" s="77"/>
      <c r="H56" s="77"/>
      <c r="I56" s="180"/>
      <c r="J56" s="180"/>
      <c r="K56" s="7"/>
      <c r="L56" s="7"/>
    </row>
    <row r="57" spans="1:12" ht="15">
      <c r="A57" s="115" t="s">
        <v>134</v>
      </c>
      <c r="B57" s="115"/>
      <c r="C57" s="115"/>
      <c r="D57" s="115"/>
      <c r="E57" s="118"/>
      <c r="F57" s="118"/>
      <c r="G57" s="77"/>
      <c r="H57" s="77"/>
      <c r="I57" s="180"/>
      <c r="J57" s="180"/>
      <c r="K57" s="8"/>
      <c r="L57" s="8"/>
    </row>
    <row r="58" spans="1:12" ht="15">
      <c r="A58" s="65" t="s">
        <v>53</v>
      </c>
      <c r="B58" s="65"/>
      <c r="C58" s="65"/>
      <c r="D58" s="65"/>
      <c r="E58" s="118"/>
      <c r="F58" s="118"/>
      <c r="G58" s="77"/>
      <c r="H58" s="77"/>
      <c r="I58" s="180"/>
      <c r="J58" s="180"/>
      <c r="K58" s="8"/>
      <c r="L58" s="8"/>
    </row>
    <row r="59" spans="1:12" ht="15">
      <c r="A59" s="115" t="s">
        <v>135</v>
      </c>
      <c r="B59" s="115"/>
      <c r="C59" s="115"/>
      <c r="D59" s="115"/>
      <c r="E59" s="118"/>
      <c r="F59" s="118"/>
      <c r="G59" s="77"/>
      <c r="H59" s="77"/>
      <c r="I59" s="180"/>
      <c r="J59" s="180"/>
      <c r="K59" s="8"/>
      <c r="L59" s="8"/>
    </row>
    <row r="60" spans="1:12" ht="15">
      <c r="A60" s="65" t="s">
        <v>130</v>
      </c>
      <c r="B60" s="65"/>
      <c r="C60" s="65"/>
      <c r="D60" s="65"/>
      <c r="E60" s="118"/>
      <c r="F60" s="118"/>
      <c r="G60" s="77"/>
      <c r="H60" s="77"/>
      <c r="I60" s="180"/>
      <c r="J60" s="180"/>
      <c r="K60" s="8"/>
      <c r="L60" s="8"/>
    </row>
    <row r="61" spans="1:12" ht="15">
      <c r="A61" s="65" t="s">
        <v>87</v>
      </c>
      <c r="B61" s="65"/>
      <c r="C61" s="65"/>
      <c r="D61" s="65"/>
      <c r="E61" s="118"/>
      <c r="F61" s="118"/>
      <c r="G61" s="77"/>
      <c r="H61" s="77"/>
      <c r="I61" s="180"/>
      <c r="J61" s="180"/>
      <c r="K61" s="8"/>
      <c r="L61" s="8"/>
    </row>
    <row r="62" spans="1:12" ht="15">
      <c r="A62" s="65" t="s">
        <v>88</v>
      </c>
      <c r="B62" s="65"/>
      <c r="C62" s="65"/>
      <c r="D62" s="65"/>
      <c r="E62" s="118"/>
      <c r="F62" s="118"/>
      <c r="G62" s="77"/>
      <c r="H62" s="77"/>
      <c r="I62" s="180"/>
      <c r="J62" s="180"/>
      <c r="K62" s="8"/>
      <c r="L62" s="8"/>
    </row>
    <row r="63" spans="1:12" ht="15">
      <c r="A63" s="65" t="s">
        <v>90</v>
      </c>
      <c r="B63" s="65"/>
      <c r="C63" s="65"/>
      <c r="D63" s="65"/>
      <c r="E63" s="118"/>
      <c r="F63" s="118"/>
      <c r="G63" s="77"/>
      <c r="H63" s="77"/>
      <c r="I63" s="180"/>
      <c r="J63" s="180"/>
      <c r="K63" s="8"/>
      <c r="L63" s="8"/>
    </row>
    <row r="64" spans="1:12" ht="15">
      <c r="A64" s="115" t="s">
        <v>54</v>
      </c>
      <c r="B64" s="115"/>
      <c r="C64" s="115"/>
      <c r="D64" s="115"/>
      <c r="E64" s="118"/>
      <c r="F64" s="118"/>
      <c r="G64" s="77"/>
      <c r="H64" s="77"/>
      <c r="I64" s="180"/>
      <c r="J64" s="180"/>
      <c r="K64" s="8"/>
      <c r="L64" s="8"/>
    </row>
    <row r="65" spans="1:12" ht="15">
      <c r="A65" s="115" t="s">
        <v>58</v>
      </c>
      <c r="B65" s="115"/>
      <c r="C65" s="115"/>
      <c r="D65" s="115"/>
      <c r="E65" s="118"/>
      <c r="F65" s="118"/>
      <c r="G65" s="77"/>
      <c r="H65" s="77"/>
      <c r="I65" s="180"/>
      <c r="J65" s="180"/>
      <c r="K65" s="8"/>
      <c r="L65" s="8"/>
    </row>
    <row r="66" spans="1:12" ht="15">
      <c r="A66" s="115" t="s">
        <v>59</v>
      </c>
      <c r="B66" s="115"/>
      <c r="C66" s="115"/>
      <c r="D66" s="115"/>
      <c r="E66" s="118"/>
      <c r="F66" s="118"/>
      <c r="G66" s="77"/>
      <c r="H66" s="77"/>
      <c r="I66" s="180"/>
      <c r="J66" s="180"/>
      <c r="K66" s="8"/>
      <c r="L66" s="8"/>
    </row>
    <row r="67" spans="1:12" ht="15">
      <c r="A67" s="115" t="s">
        <v>56</v>
      </c>
      <c r="B67" s="115"/>
      <c r="C67" s="115"/>
      <c r="D67" s="115"/>
      <c r="E67" s="118"/>
      <c r="F67" s="118"/>
      <c r="G67" s="77"/>
      <c r="H67" s="77"/>
      <c r="I67" s="180"/>
      <c r="J67" s="180"/>
      <c r="K67" s="8"/>
      <c r="L67" s="8"/>
    </row>
    <row r="68" spans="1:12" ht="15">
      <c r="A68" s="115" t="s">
        <v>55</v>
      </c>
      <c r="B68" s="115"/>
      <c r="C68" s="115"/>
      <c r="D68" s="115"/>
      <c r="E68" s="118"/>
      <c r="F68" s="118"/>
      <c r="G68" s="77"/>
      <c r="H68" s="77"/>
      <c r="I68" s="180"/>
      <c r="J68" s="180"/>
      <c r="K68" s="8"/>
      <c r="L68" s="8"/>
    </row>
    <row r="69" spans="1:12" ht="15">
      <c r="A69" s="115" t="s">
        <v>57</v>
      </c>
      <c r="B69" s="115"/>
      <c r="C69" s="115"/>
      <c r="D69" s="115"/>
      <c r="E69" s="118"/>
      <c r="F69" s="118"/>
      <c r="G69" s="77"/>
      <c r="H69" s="77"/>
      <c r="I69" s="180"/>
      <c r="J69" s="180"/>
      <c r="K69" s="8"/>
      <c r="L69" s="8"/>
    </row>
    <row r="70" spans="1:12" ht="15">
      <c r="A70" s="115" t="s">
        <v>60</v>
      </c>
      <c r="B70" s="115"/>
      <c r="C70" s="115"/>
      <c r="D70" s="115"/>
      <c r="E70" s="118"/>
      <c r="F70" s="118"/>
      <c r="G70" s="77"/>
      <c r="H70" s="77"/>
      <c r="I70" s="180"/>
      <c r="J70" s="180"/>
      <c r="K70" s="8"/>
      <c r="L70" s="8"/>
    </row>
    <row r="71" spans="1:12" ht="15">
      <c r="A71" s="115" t="s">
        <v>91</v>
      </c>
      <c r="B71" s="115"/>
      <c r="C71" s="115"/>
      <c r="D71" s="115"/>
      <c r="E71" s="118"/>
      <c r="F71" s="118"/>
      <c r="G71" s="77"/>
      <c r="H71" s="77"/>
      <c r="I71" s="180"/>
      <c r="J71" s="180"/>
      <c r="K71" s="8"/>
      <c r="L71" s="8"/>
    </row>
    <row r="72" spans="1:12" ht="15">
      <c r="A72" s="115" t="s">
        <v>131</v>
      </c>
      <c r="B72" s="115"/>
      <c r="C72" s="115"/>
      <c r="D72" s="115"/>
      <c r="E72" s="118"/>
      <c r="F72" s="118"/>
      <c r="G72" s="77"/>
      <c r="H72" s="77"/>
      <c r="I72" s="180"/>
      <c r="J72" s="180"/>
      <c r="K72" s="8"/>
      <c r="L72" s="8"/>
    </row>
    <row r="73" spans="1:12" ht="15">
      <c r="A73" s="65" t="s">
        <v>61</v>
      </c>
      <c r="B73" s="65"/>
      <c r="C73" s="65"/>
      <c r="D73" s="65"/>
      <c r="E73" s="118"/>
      <c r="F73" s="118"/>
      <c r="G73" s="77"/>
      <c r="H73" s="77"/>
      <c r="I73" s="180"/>
      <c r="J73" s="180"/>
      <c r="K73" s="8"/>
      <c r="L73" s="8"/>
    </row>
    <row r="74" spans="1:12" ht="15">
      <c r="A74" s="65" t="s">
        <v>62</v>
      </c>
      <c r="B74" s="65"/>
      <c r="C74" s="65"/>
      <c r="D74" s="65"/>
      <c r="E74" s="118"/>
      <c r="F74" s="118"/>
      <c r="G74" s="77"/>
      <c r="H74" s="77"/>
      <c r="I74" s="180"/>
      <c r="J74" s="180"/>
      <c r="K74" s="8"/>
      <c r="L74" s="8"/>
    </row>
    <row r="75" spans="1:12" ht="15">
      <c r="A75" s="119" t="s">
        <v>63</v>
      </c>
      <c r="B75" s="119"/>
      <c r="C75" s="119"/>
      <c r="D75" s="119"/>
      <c r="E75" s="114">
        <f>SUM(E56:F74)</f>
        <v>0</v>
      </c>
      <c r="F75" s="114"/>
      <c r="G75" s="114">
        <f>SUM(G56:H74)</f>
        <v>0</v>
      </c>
      <c r="H75" s="114"/>
      <c r="I75" s="180"/>
      <c r="J75" s="180"/>
      <c r="K75" s="8"/>
      <c r="L75" s="8"/>
    </row>
    <row r="76" spans="1:12" ht="15">
      <c r="A76" s="117"/>
      <c r="B76" s="117"/>
      <c r="C76" s="117"/>
      <c r="D76" s="117"/>
      <c r="E76" s="117"/>
      <c r="F76" s="117"/>
      <c r="G76" s="117"/>
      <c r="H76" s="117"/>
      <c r="I76" s="117"/>
      <c r="J76" s="117"/>
      <c r="K76" s="117"/>
      <c r="L76" s="117"/>
    </row>
    <row r="77" spans="1:14" ht="30" customHeight="1">
      <c r="A77" s="62" t="s">
        <v>64</v>
      </c>
      <c r="B77" s="65"/>
      <c r="C77" s="65"/>
      <c r="D77" s="65"/>
      <c r="E77" s="122" t="s">
        <v>208</v>
      </c>
      <c r="F77" s="46"/>
      <c r="G77" s="122" t="s">
        <v>167</v>
      </c>
      <c r="H77" s="123"/>
      <c r="I77" s="122" t="s">
        <v>153</v>
      </c>
      <c r="J77" s="123"/>
      <c r="K77" s="74" t="s">
        <v>128</v>
      </c>
      <c r="L77" s="98"/>
      <c r="M77" s="74" t="s">
        <v>89</v>
      </c>
      <c r="N77" s="99"/>
    </row>
    <row r="78" spans="1:14" ht="15">
      <c r="A78" s="65" t="s">
        <v>65</v>
      </c>
      <c r="B78" s="65"/>
      <c r="C78" s="65"/>
      <c r="D78" s="65"/>
      <c r="E78" s="118"/>
      <c r="F78" s="118"/>
      <c r="G78" s="118"/>
      <c r="H78" s="118"/>
      <c r="I78" s="118"/>
      <c r="J78" s="118"/>
      <c r="K78" s="129">
        <f>I78*22/122</f>
        <v>0</v>
      </c>
      <c r="L78" s="130"/>
      <c r="M78" s="83"/>
      <c r="N78" s="85"/>
    </row>
    <row r="79" spans="1:14" ht="15">
      <c r="A79" s="65" t="s">
        <v>70</v>
      </c>
      <c r="B79" s="65"/>
      <c r="C79" s="65"/>
      <c r="D79" s="65"/>
      <c r="E79" s="118"/>
      <c r="F79" s="118"/>
      <c r="G79" s="118"/>
      <c r="H79" s="118"/>
      <c r="I79" s="118"/>
      <c r="J79" s="118"/>
      <c r="K79" s="129"/>
      <c r="L79" s="130"/>
      <c r="M79" s="83"/>
      <c r="N79" s="85"/>
    </row>
    <row r="80" spans="1:14" ht="15">
      <c r="A80" s="115" t="s">
        <v>138</v>
      </c>
      <c r="B80" s="115"/>
      <c r="C80" s="115"/>
      <c r="D80" s="115"/>
      <c r="E80" s="118"/>
      <c r="F80" s="118"/>
      <c r="G80" s="118"/>
      <c r="H80" s="118"/>
      <c r="I80" s="118"/>
      <c r="J80" s="118"/>
      <c r="K80" s="129">
        <f>I80*22/122</f>
        <v>0</v>
      </c>
      <c r="L80" s="130"/>
      <c r="M80" s="83"/>
      <c r="N80" s="85"/>
    </row>
    <row r="81" spans="1:14" ht="15">
      <c r="A81" s="124" t="s">
        <v>137</v>
      </c>
      <c r="B81" s="125"/>
      <c r="C81" s="125"/>
      <c r="D81" s="126"/>
      <c r="E81" s="133"/>
      <c r="F81" s="134"/>
      <c r="G81" s="133"/>
      <c r="H81" s="134"/>
      <c r="I81" s="133"/>
      <c r="J81" s="134"/>
      <c r="K81" s="129">
        <v>0</v>
      </c>
      <c r="L81" s="183"/>
      <c r="M81" s="131"/>
      <c r="N81" s="132"/>
    </row>
    <row r="82" spans="1:14" ht="15">
      <c r="A82" s="115" t="s">
        <v>68</v>
      </c>
      <c r="B82" s="115"/>
      <c r="C82" s="115"/>
      <c r="D82" s="115"/>
      <c r="E82" s="118"/>
      <c r="F82" s="118"/>
      <c r="G82" s="118"/>
      <c r="H82" s="118"/>
      <c r="I82" s="118"/>
      <c r="J82" s="118"/>
      <c r="K82" s="129">
        <f>I82*22/122</f>
        <v>0</v>
      </c>
      <c r="L82" s="130"/>
      <c r="M82" s="83"/>
      <c r="N82" s="85"/>
    </row>
    <row r="83" spans="1:14" ht="15">
      <c r="A83" s="115" t="s">
        <v>82</v>
      </c>
      <c r="B83" s="115"/>
      <c r="C83" s="115"/>
      <c r="D83" s="115"/>
      <c r="E83" s="118"/>
      <c r="F83" s="118"/>
      <c r="G83" s="118"/>
      <c r="H83" s="118"/>
      <c r="I83" s="118"/>
      <c r="J83" s="118"/>
      <c r="K83" s="129">
        <f>I83*22/122</f>
        <v>0</v>
      </c>
      <c r="L83" s="130"/>
      <c r="M83" s="83"/>
      <c r="N83" s="85"/>
    </row>
    <row r="84" spans="1:14" ht="15">
      <c r="A84" s="115" t="s">
        <v>62</v>
      </c>
      <c r="B84" s="115"/>
      <c r="C84" s="115"/>
      <c r="D84" s="115"/>
      <c r="E84" s="118"/>
      <c r="F84" s="118"/>
      <c r="G84" s="118"/>
      <c r="H84" s="118"/>
      <c r="I84" s="118"/>
      <c r="J84" s="118"/>
      <c r="K84" s="129"/>
      <c r="L84" s="130"/>
      <c r="M84" s="83"/>
      <c r="N84" s="85"/>
    </row>
    <row r="85" spans="1:14" ht="15">
      <c r="A85" s="65" t="s">
        <v>85</v>
      </c>
      <c r="B85" s="65"/>
      <c r="C85" s="65"/>
      <c r="D85" s="65"/>
      <c r="E85" s="118"/>
      <c r="F85" s="118"/>
      <c r="G85" s="118"/>
      <c r="H85" s="118"/>
      <c r="I85" s="118"/>
      <c r="J85" s="118"/>
      <c r="K85" s="129">
        <f>I85*22/122</f>
        <v>0</v>
      </c>
      <c r="L85" s="130"/>
      <c r="M85" s="83"/>
      <c r="N85" s="85"/>
    </row>
    <row r="86" spans="1:14" ht="15">
      <c r="A86" s="115" t="s">
        <v>62</v>
      </c>
      <c r="B86" s="115"/>
      <c r="C86" s="115"/>
      <c r="D86" s="115"/>
      <c r="E86" s="118"/>
      <c r="F86" s="118"/>
      <c r="G86" s="118"/>
      <c r="H86" s="118"/>
      <c r="I86" s="118"/>
      <c r="J86" s="118"/>
      <c r="K86" s="129"/>
      <c r="L86" s="130"/>
      <c r="M86" s="83"/>
      <c r="N86" s="85"/>
    </row>
    <row r="87" spans="1:14" ht="15">
      <c r="A87" s="65" t="s">
        <v>71</v>
      </c>
      <c r="B87" s="65"/>
      <c r="C87" s="65"/>
      <c r="D87" s="65"/>
      <c r="E87" s="118"/>
      <c r="F87" s="118"/>
      <c r="G87" s="118"/>
      <c r="H87" s="118"/>
      <c r="I87" s="118"/>
      <c r="J87" s="118"/>
      <c r="K87" s="129"/>
      <c r="L87" s="130"/>
      <c r="M87" s="83"/>
      <c r="N87" s="85"/>
    </row>
    <row r="88" spans="1:14" ht="15">
      <c r="A88" s="115" t="s">
        <v>69</v>
      </c>
      <c r="B88" s="115"/>
      <c r="C88" s="115"/>
      <c r="D88" s="115"/>
      <c r="E88" s="118"/>
      <c r="F88" s="118"/>
      <c r="G88" s="118"/>
      <c r="H88" s="118"/>
      <c r="I88" s="118"/>
      <c r="J88" s="118"/>
      <c r="K88" s="129">
        <f>I88*22/122</f>
        <v>0</v>
      </c>
      <c r="L88" s="130"/>
      <c r="M88" s="83"/>
      <c r="N88" s="85"/>
    </row>
    <row r="89" spans="1:14" ht="15">
      <c r="A89" s="115" t="s">
        <v>66</v>
      </c>
      <c r="B89" s="115"/>
      <c r="C89" s="115"/>
      <c r="D89" s="115"/>
      <c r="E89" s="118"/>
      <c r="F89" s="118"/>
      <c r="G89" s="118"/>
      <c r="H89" s="118"/>
      <c r="I89" s="118"/>
      <c r="J89" s="118"/>
      <c r="K89" s="129">
        <f>I89*22/122</f>
        <v>0</v>
      </c>
      <c r="L89" s="130"/>
      <c r="M89" s="83"/>
      <c r="N89" s="85"/>
    </row>
    <row r="90" spans="1:14" ht="15">
      <c r="A90" s="115" t="s">
        <v>67</v>
      </c>
      <c r="B90" s="115"/>
      <c r="C90" s="115"/>
      <c r="D90" s="115"/>
      <c r="E90" s="118"/>
      <c r="F90" s="118"/>
      <c r="G90" s="118"/>
      <c r="H90" s="118"/>
      <c r="I90" s="118"/>
      <c r="J90" s="118"/>
      <c r="K90" s="129">
        <f>I90*22/122</f>
        <v>0</v>
      </c>
      <c r="L90" s="130"/>
      <c r="M90" s="83"/>
      <c r="N90" s="85"/>
    </row>
    <row r="91" spans="1:14" ht="15">
      <c r="A91" s="115" t="s">
        <v>62</v>
      </c>
      <c r="B91" s="115"/>
      <c r="C91" s="115"/>
      <c r="D91" s="115"/>
      <c r="E91" s="118"/>
      <c r="F91" s="118"/>
      <c r="G91" s="118"/>
      <c r="H91" s="118"/>
      <c r="I91" s="118"/>
      <c r="J91" s="118"/>
      <c r="K91" s="129"/>
      <c r="L91" s="130"/>
      <c r="M91" s="83"/>
      <c r="N91" s="85"/>
    </row>
    <row r="92" spans="1:14" ht="15">
      <c r="A92" s="65" t="s">
        <v>75</v>
      </c>
      <c r="B92" s="65"/>
      <c r="C92" s="65"/>
      <c r="D92" s="65"/>
      <c r="E92" s="118"/>
      <c r="F92" s="118"/>
      <c r="G92" s="118"/>
      <c r="H92" s="118"/>
      <c r="I92" s="118"/>
      <c r="J92" s="118"/>
      <c r="K92" s="129"/>
      <c r="L92" s="130"/>
      <c r="M92" s="83"/>
      <c r="N92" s="85"/>
    </row>
    <row r="93" spans="1:14" ht="15">
      <c r="A93" s="115" t="s">
        <v>72</v>
      </c>
      <c r="B93" s="115"/>
      <c r="C93" s="115"/>
      <c r="D93" s="115"/>
      <c r="E93" s="118"/>
      <c r="F93" s="118"/>
      <c r="G93" s="118"/>
      <c r="H93" s="118"/>
      <c r="I93" s="118"/>
      <c r="J93" s="118"/>
      <c r="K93" s="129">
        <v>0</v>
      </c>
      <c r="L93" s="130"/>
      <c r="M93" s="83"/>
      <c r="N93" s="85"/>
    </row>
    <row r="94" spans="1:14" ht="15">
      <c r="A94" s="115" t="s">
        <v>73</v>
      </c>
      <c r="B94" s="115"/>
      <c r="C94" s="115"/>
      <c r="D94" s="115"/>
      <c r="E94" s="118"/>
      <c r="F94" s="118"/>
      <c r="G94" s="118"/>
      <c r="H94" s="118"/>
      <c r="I94" s="118"/>
      <c r="J94" s="118"/>
      <c r="K94" s="129">
        <f>I94*22/122</f>
        <v>0</v>
      </c>
      <c r="L94" s="130"/>
      <c r="M94" s="83"/>
      <c r="N94" s="85"/>
    </row>
    <row r="95" spans="1:14" ht="15">
      <c r="A95" s="65" t="s">
        <v>74</v>
      </c>
      <c r="B95" s="65"/>
      <c r="C95" s="65"/>
      <c r="D95" s="65"/>
      <c r="E95" s="118"/>
      <c r="F95" s="118"/>
      <c r="G95" s="118"/>
      <c r="H95" s="118"/>
      <c r="I95" s="118"/>
      <c r="J95" s="118"/>
      <c r="K95" s="129">
        <f>I95*9/109</f>
        <v>0</v>
      </c>
      <c r="L95" s="130"/>
      <c r="M95" s="83"/>
      <c r="N95" s="85"/>
    </row>
    <row r="96" spans="1:14" ht="15">
      <c r="A96" s="65" t="s">
        <v>76</v>
      </c>
      <c r="B96" s="65"/>
      <c r="C96" s="65"/>
      <c r="D96" s="65"/>
      <c r="E96" s="118"/>
      <c r="F96" s="118"/>
      <c r="G96" s="118"/>
      <c r="H96" s="118"/>
      <c r="I96" s="118"/>
      <c r="J96" s="118"/>
      <c r="K96" s="129">
        <f>I96*22/122</f>
        <v>0</v>
      </c>
      <c r="L96" s="130"/>
      <c r="M96" s="83"/>
      <c r="N96" s="85"/>
    </row>
    <row r="97" spans="1:14" ht="15">
      <c r="A97" s="65" t="s">
        <v>62</v>
      </c>
      <c r="B97" s="65"/>
      <c r="C97" s="65"/>
      <c r="D97" s="65"/>
      <c r="E97" s="118"/>
      <c r="F97" s="118"/>
      <c r="G97" s="118"/>
      <c r="H97" s="118"/>
      <c r="I97" s="118"/>
      <c r="J97" s="118"/>
      <c r="K97" s="129"/>
      <c r="L97" s="130"/>
      <c r="M97" s="83"/>
      <c r="N97" s="85"/>
    </row>
    <row r="98" spans="1:14" ht="15">
      <c r="A98" s="65" t="s">
        <v>77</v>
      </c>
      <c r="B98" s="65"/>
      <c r="C98" s="65"/>
      <c r="D98" s="65"/>
      <c r="E98" s="118"/>
      <c r="F98" s="118"/>
      <c r="G98" s="118"/>
      <c r="H98" s="118"/>
      <c r="I98" s="118"/>
      <c r="J98" s="118"/>
      <c r="K98" s="129">
        <v>0</v>
      </c>
      <c r="L98" s="130"/>
      <c r="M98" s="83"/>
      <c r="N98" s="85"/>
    </row>
    <row r="99" spans="1:14" ht="15">
      <c r="A99" s="65" t="s">
        <v>78</v>
      </c>
      <c r="B99" s="65"/>
      <c r="C99" s="65"/>
      <c r="D99" s="65"/>
      <c r="E99" s="118"/>
      <c r="F99" s="118"/>
      <c r="G99" s="118"/>
      <c r="H99" s="118"/>
      <c r="I99" s="118"/>
      <c r="J99" s="118"/>
      <c r="K99" s="129">
        <f>I99*0.25*(20/33)</f>
        <v>0</v>
      </c>
      <c r="L99" s="130"/>
      <c r="M99" s="83"/>
      <c r="N99" s="85"/>
    </row>
    <row r="100" spans="1:14" ht="15">
      <c r="A100" s="65" t="s">
        <v>79</v>
      </c>
      <c r="B100" s="65"/>
      <c r="C100" s="65"/>
      <c r="D100" s="65"/>
      <c r="E100" s="118"/>
      <c r="F100" s="118"/>
      <c r="G100" s="118"/>
      <c r="H100" s="118"/>
      <c r="I100" s="118"/>
      <c r="J100" s="118"/>
      <c r="K100" s="129">
        <f>I100*9/109</f>
        <v>0</v>
      </c>
      <c r="L100" s="130"/>
      <c r="M100" s="83"/>
      <c r="N100" s="85"/>
    </row>
    <row r="101" spans="1:14" ht="15">
      <c r="A101" s="65" t="s">
        <v>80</v>
      </c>
      <c r="B101" s="65"/>
      <c r="C101" s="65"/>
      <c r="D101" s="65"/>
      <c r="E101" s="118"/>
      <c r="F101" s="118"/>
      <c r="G101" s="118"/>
      <c r="H101" s="118"/>
      <c r="I101" s="118"/>
      <c r="J101" s="118"/>
      <c r="K101" s="129">
        <f>I101*22/122</f>
        <v>0</v>
      </c>
      <c r="L101" s="130"/>
      <c r="M101" s="83"/>
      <c r="N101" s="85"/>
    </row>
    <row r="102" spans="1:14" ht="15">
      <c r="A102" s="65" t="s">
        <v>81</v>
      </c>
      <c r="B102" s="65"/>
      <c r="C102" s="65"/>
      <c r="D102" s="65"/>
      <c r="E102" s="118"/>
      <c r="F102" s="118"/>
      <c r="G102" s="118"/>
      <c r="H102" s="118"/>
      <c r="I102" s="118"/>
      <c r="J102" s="118"/>
      <c r="K102" s="129">
        <f>I102*22/122</f>
        <v>0</v>
      </c>
      <c r="L102" s="130"/>
      <c r="M102" s="83"/>
      <c r="N102" s="85"/>
    </row>
    <row r="103" spans="1:14" ht="15">
      <c r="A103" s="65" t="s">
        <v>83</v>
      </c>
      <c r="B103" s="65"/>
      <c r="C103" s="65"/>
      <c r="D103" s="65"/>
      <c r="E103" s="118"/>
      <c r="F103" s="118"/>
      <c r="G103" s="118"/>
      <c r="H103" s="118"/>
      <c r="I103" s="118"/>
      <c r="J103" s="118"/>
      <c r="K103" s="129">
        <f>I103*22/122</f>
        <v>0</v>
      </c>
      <c r="L103" s="130"/>
      <c r="M103" s="83"/>
      <c r="N103" s="85"/>
    </row>
    <row r="104" spans="1:14" ht="15">
      <c r="A104" s="65" t="s">
        <v>84</v>
      </c>
      <c r="B104" s="65"/>
      <c r="C104" s="65"/>
      <c r="D104" s="65"/>
      <c r="E104" s="118"/>
      <c r="F104" s="118"/>
      <c r="G104" s="118"/>
      <c r="H104" s="118"/>
      <c r="I104" s="118"/>
      <c r="J104" s="118"/>
      <c r="K104" s="129">
        <v>0</v>
      </c>
      <c r="L104" s="130"/>
      <c r="M104" s="83"/>
      <c r="N104" s="85"/>
    </row>
    <row r="105" spans="1:14" ht="15">
      <c r="A105" s="119" t="s">
        <v>86</v>
      </c>
      <c r="B105" s="119"/>
      <c r="C105" s="119"/>
      <c r="D105" s="119"/>
      <c r="E105" s="114">
        <f>SUM(E78:F104)</f>
        <v>0</v>
      </c>
      <c r="F105" s="114"/>
      <c r="G105" s="114">
        <f>SUM(G78:H104)</f>
        <v>0</v>
      </c>
      <c r="H105" s="114"/>
      <c r="I105" s="114">
        <f>SUM(I78:J104)</f>
        <v>0</v>
      </c>
      <c r="J105" s="114"/>
      <c r="K105" s="141">
        <f>SUM(K78:L104)</f>
        <v>0</v>
      </c>
      <c r="L105" s="142"/>
      <c r="M105" s="83"/>
      <c r="N105" s="85"/>
    </row>
    <row r="106" spans="1:10" ht="15">
      <c r="A106" s="119" t="s">
        <v>152</v>
      </c>
      <c r="B106" s="119"/>
      <c r="C106" s="119"/>
      <c r="D106" s="119"/>
      <c r="E106" s="114">
        <f>E75-E105</f>
        <v>0</v>
      </c>
      <c r="F106" s="114"/>
      <c r="G106" s="114">
        <f>G75-G105</f>
        <v>0</v>
      </c>
      <c r="H106" s="114"/>
      <c r="I106" s="181"/>
      <c r="J106" s="182"/>
    </row>
    <row r="107" spans="1:10" ht="15">
      <c r="A107" s="98"/>
      <c r="B107" s="98"/>
      <c r="C107" s="98"/>
      <c r="D107" s="98"/>
      <c r="E107" s="98"/>
      <c r="F107" s="98"/>
      <c r="G107" s="98"/>
      <c r="H107" s="98"/>
      <c r="I107" s="148"/>
      <c r="J107" s="148"/>
    </row>
    <row r="108" spans="1:12" ht="15">
      <c r="A108" s="62" t="s">
        <v>211</v>
      </c>
      <c r="B108" s="62"/>
      <c r="C108" s="62"/>
      <c r="D108" s="62"/>
      <c r="E108" s="137"/>
      <c r="F108" s="137"/>
      <c r="G108" s="137"/>
      <c r="H108" s="137"/>
      <c r="I108" s="138" t="s">
        <v>191</v>
      </c>
      <c r="J108" s="138"/>
      <c r="K108" s="138" t="s">
        <v>128</v>
      </c>
      <c r="L108" s="138"/>
    </row>
    <row r="109" spans="1:12" ht="30" customHeight="1">
      <c r="A109" s="65" t="s">
        <v>212</v>
      </c>
      <c r="B109" s="65"/>
      <c r="C109" s="65"/>
      <c r="D109" s="65"/>
      <c r="E109" s="139"/>
      <c r="F109" s="139"/>
      <c r="G109" s="139"/>
      <c r="H109" s="139"/>
      <c r="I109" s="77">
        <f>E44</f>
        <v>0</v>
      </c>
      <c r="J109" s="77"/>
      <c r="K109" s="136">
        <f>F44</f>
        <v>0</v>
      </c>
      <c r="L109" s="136"/>
    </row>
    <row r="110" spans="1:12" ht="30" customHeight="1">
      <c r="A110" s="65" t="s">
        <v>213</v>
      </c>
      <c r="B110" s="65"/>
      <c r="C110" s="65"/>
      <c r="D110" s="65"/>
      <c r="E110" s="139"/>
      <c r="F110" s="139"/>
      <c r="G110" s="139"/>
      <c r="H110" s="139"/>
      <c r="I110" s="77"/>
      <c r="J110" s="77"/>
      <c r="K110" s="136">
        <f>I110*22/122</f>
        <v>0</v>
      </c>
      <c r="L110" s="136"/>
    </row>
    <row r="111" spans="1:12" ht="30" customHeight="1">
      <c r="A111" s="122" t="s">
        <v>214</v>
      </c>
      <c r="B111" s="135"/>
      <c r="C111" s="135"/>
      <c r="D111" s="135"/>
      <c r="E111" s="45"/>
      <c r="F111" s="45"/>
      <c r="G111" s="45"/>
      <c r="H111" s="46"/>
      <c r="I111" s="77"/>
      <c r="J111" s="77"/>
      <c r="K111" s="136">
        <f>I111*22/122</f>
        <v>0</v>
      </c>
      <c r="L111" s="136"/>
    </row>
    <row r="112" spans="1:12" ht="15">
      <c r="A112" s="59" t="s">
        <v>132</v>
      </c>
      <c r="B112" s="60"/>
      <c r="C112" s="60"/>
      <c r="D112" s="60"/>
      <c r="E112" s="111"/>
      <c r="F112" s="111"/>
      <c r="G112" s="111"/>
      <c r="H112" s="112"/>
      <c r="I112" s="114">
        <f>I109+I111</f>
        <v>0</v>
      </c>
      <c r="J112" s="114"/>
      <c r="K112" s="114">
        <f>K109+K111</f>
        <v>0</v>
      </c>
      <c r="L112" s="114"/>
    </row>
    <row r="113" spans="1:10" ht="15">
      <c r="A113" s="98"/>
      <c r="B113" s="98"/>
      <c r="C113" s="98"/>
      <c r="D113" s="98"/>
      <c r="E113" s="98"/>
      <c r="F113" s="98"/>
      <c r="G113" s="98"/>
      <c r="H113" s="98"/>
      <c r="I113" s="98"/>
      <c r="J113" s="98"/>
    </row>
    <row r="114" spans="1:10" ht="15" customHeight="1">
      <c r="A114" s="47" t="s">
        <v>154</v>
      </c>
      <c r="B114" s="47"/>
      <c r="C114" s="47"/>
      <c r="D114" s="47"/>
      <c r="E114" s="47"/>
      <c r="F114" s="47"/>
      <c r="G114" s="47"/>
      <c r="H114" s="47"/>
      <c r="I114" s="47"/>
      <c r="J114" s="47"/>
    </row>
    <row r="115" spans="1:10" ht="30" customHeight="1">
      <c r="A115" s="52"/>
      <c r="B115" s="53"/>
      <c r="C115" s="53"/>
      <c r="D115" s="53"/>
      <c r="E115" s="53"/>
      <c r="F115" s="53"/>
      <c r="G115" s="53"/>
      <c r="H115" s="53"/>
      <c r="I115" s="53"/>
      <c r="J115" s="54"/>
    </row>
    <row r="116" spans="1:10" ht="30" customHeight="1">
      <c r="A116" s="55"/>
      <c r="B116" s="56"/>
      <c r="C116" s="56"/>
      <c r="D116" s="56"/>
      <c r="E116" s="56"/>
      <c r="F116" s="56"/>
      <c r="G116" s="56"/>
      <c r="H116" s="56"/>
      <c r="I116" s="56"/>
      <c r="J116" s="57"/>
    </row>
    <row r="117" spans="1:10" ht="15">
      <c r="A117" s="98"/>
      <c r="B117" s="98"/>
      <c r="C117" s="98"/>
      <c r="D117" s="98"/>
      <c r="E117" s="98"/>
      <c r="F117" s="98"/>
      <c r="G117" s="98"/>
      <c r="H117" s="98"/>
      <c r="I117" s="98"/>
      <c r="J117" s="98"/>
    </row>
    <row r="118" spans="1:10" ht="15">
      <c r="A118" s="90" t="s">
        <v>148</v>
      </c>
      <c r="B118" s="91"/>
      <c r="C118" s="92"/>
      <c r="D118" s="169"/>
      <c r="E118" s="95"/>
      <c r="F118" s="95"/>
      <c r="G118" s="95"/>
      <c r="H118" s="95"/>
      <c r="I118" s="95"/>
      <c r="J118" s="96"/>
    </row>
    <row r="119" spans="1:10" ht="15">
      <c r="A119" s="90" t="s">
        <v>7</v>
      </c>
      <c r="B119" s="91"/>
      <c r="C119" s="92"/>
      <c r="D119" s="169"/>
      <c r="E119" s="95"/>
      <c r="F119" s="95"/>
      <c r="G119" s="95"/>
      <c r="H119" s="95"/>
      <c r="I119" s="95"/>
      <c r="J119" s="96"/>
    </row>
    <row r="120" spans="1:10" ht="15" customHeight="1">
      <c r="A120" s="90" t="s">
        <v>8</v>
      </c>
      <c r="B120" s="91"/>
      <c r="C120" s="92"/>
      <c r="D120" s="169"/>
      <c r="E120" s="95"/>
      <c r="F120" s="95"/>
      <c r="G120" s="95"/>
      <c r="H120" s="95"/>
      <c r="I120" s="95"/>
      <c r="J120" s="96"/>
    </row>
    <row r="121" spans="1:10" ht="30" customHeight="1">
      <c r="A121" s="89" t="s">
        <v>170</v>
      </c>
      <c r="B121" s="89"/>
      <c r="C121" s="89"/>
      <c r="D121" s="89"/>
      <c r="E121" s="89"/>
      <c r="F121" s="89"/>
      <c r="G121" s="89"/>
      <c r="H121" s="89"/>
      <c r="I121" s="89"/>
      <c r="J121" s="89"/>
    </row>
    <row r="122" spans="1:10" ht="15" customHeight="1">
      <c r="A122" s="2"/>
      <c r="B122" s="44" t="s">
        <v>171</v>
      </c>
      <c r="C122" s="45"/>
      <c r="D122" s="45"/>
      <c r="E122" s="45"/>
      <c r="F122" s="45"/>
      <c r="G122" s="45"/>
      <c r="H122" s="45"/>
      <c r="I122" s="45"/>
      <c r="J122" s="46"/>
    </row>
    <row r="123" spans="1:10" ht="15" customHeight="1">
      <c r="A123" s="2"/>
      <c r="B123" s="44" t="s">
        <v>172</v>
      </c>
      <c r="C123" s="45"/>
      <c r="D123" s="45"/>
      <c r="E123" s="45"/>
      <c r="F123" s="45"/>
      <c r="G123" s="45"/>
      <c r="H123" s="45"/>
      <c r="I123" s="45"/>
      <c r="J123" s="46"/>
    </row>
    <row r="124" spans="1:10" ht="30" customHeight="1">
      <c r="A124" s="160" t="s">
        <v>155</v>
      </c>
      <c r="B124" s="143"/>
      <c r="C124" s="143"/>
      <c r="D124" s="143"/>
      <c r="E124" s="143"/>
      <c r="F124" s="143"/>
      <c r="G124" s="143"/>
      <c r="H124" s="143"/>
      <c r="I124" s="143"/>
      <c r="J124" s="143"/>
    </row>
    <row r="125" spans="1:10" ht="15">
      <c r="A125" s="49" t="s">
        <v>103</v>
      </c>
      <c r="B125" s="49"/>
      <c r="C125" s="49"/>
      <c r="D125" s="49"/>
      <c r="E125" s="49"/>
      <c r="F125" s="49"/>
      <c r="G125" s="49"/>
      <c r="H125" s="49"/>
      <c r="I125" s="49"/>
      <c r="J125" s="49"/>
    </row>
    <row r="126" spans="1:10" ht="15">
      <c r="A126" s="149" t="s">
        <v>173</v>
      </c>
      <c r="B126" s="150"/>
      <c r="C126" s="150"/>
      <c r="D126" s="150"/>
      <c r="E126" s="150"/>
      <c r="F126" s="150"/>
      <c r="G126" s="150"/>
      <c r="H126" s="150"/>
      <c r="I126" s="150"/>
      <c r="J126" s="151"/>
    </row>
    <row r="127" spans="1:10" ht="15">
      <c r="A127" s="152"/>
      <c r="B127" s="153"/>
      <c r="C127" s="153"/>
      <c r="D127" s="153"/>
      <c r="E127" s="153"/>
      <c r="F127" s="153"/>
      <c r="G127" s="153"/>
      <c r="H127" s="153"/>
      <c r="I127" s="153"/>
      <c r="J127" s="154"/>
    </row>
    <row r="128" spans="1:10" ht="15">
      <c r="A128" s="152"/>
      <c r="B128" s="153"/>
      <c r="C128" s="153"/>
      <c r="D128" s="153"/>
      <c r="E128" s="153"/>
      <c r="F128" s="153"/>
      <c r="G128" s="153"/>
      <c r="H128" s="153"/>
      <c r="I128" s="153"/>
      <c r="J128" s="154"/>
    </row>
    <row r="129" spans="1:10" ht="15">
      <c r="A129" s="152"/>
      <c r="B129" s="153"/>
      <c r="C129" s="153"/>
      <c r="D129" s="153"/>
      <c r="E129" s="153"/>
      <c r="F129" s="153"/>
      <c r="G129" s="153"/>
      <c r="H129" s="153"/>
      <c r="I129" s="153"/>
      <c r="J129" s="154"/>
    </row>
    <row r="130" spans="1:10" ht="15">
      <c r="A130" s="152"/>
      <c r="B130" s="153"/>
      <c r="C130" s="153"/>
      <c r="D130" s="153"/>
      <c r="E130" s="153"/>
      <c r="F130" s="153"/>
      <c r="G130" s="153"/>
      <c r="H130" s="153"/>
      <c r="I130" s="153"/>
      <c r="J130" s="154"/>
    </row>
    <row r="131" spans="1:10" ht="15">
      <c r="A131" s="152"/>
      <c r="B131" s="153"/>
      <c r="C131" s="153"/>
      <c r="D131" s="153"/>
      <c r="E131" s="153"/>
      <c r="F131" s="153"/>
      <c r="G131" s="153"/>
      <c r="H131" s="153"/>
      <c r="I131" s="153"/>
      <c r="J131" s="154"/>
    </row>
    <row r="132" spans="1:10" ht="15">
      <c r="A132" s="155"/>
      <c r="B132" s="156"/>
      <c r="C132" s="156"/>
      <c r="D132" s="156"/>
      <c r="E132" s="156"/>
      <c r="F132" s="156"/>
      <c r="G132" s="156"/>
      <c r="H132" s="156"/>
      <c r="I132" s="156"/>
      <c r="J132" s="157"/>
    </row>
    <row r="133" spans="1:10" ht="15">
      <c r="A133" s="158"/>
      <c r="B133" s="148"/>
      <c r="C133" s="148"/>
      <c r="D133" s="148"/>
      <c r="E133" s="148"/>
      <c r="F133" s="148"/>
      <c r="G133" s="148"/>
      <c r="H133" s="148"/>
      <c r="I133" s="148"/>
      <c r="J133" s="159"/>
    </row>
    <row r="134" spans="1:10" ht="15" customHeight="1">
      <c r="A134" s="98"/>
      <c r="B134" s="98"/>
      <c r="C134" s="98"/>
      <c r="D134" s="98"/>
      <c r="E134" s="98"/>
      <c r="F134" s="98"/>
      <c r="G134" s="98"/>
      <c r="H134" s="98"/>
      <c r="I134" s="98"/>
      <c r="J134" s="98"/>
    </row>
    <row r="135" spans="1:10" ht="15">
      <c r="A135" s="90" t="s">
        <v>119</v>
      </c>
      <c r="B135" s="91"/>
      <c r="C135" s="92"/>
      <c r="D135" s="86"/>
      <c r="E135" s="87"/>
      <c r="F135" s="87"/>
      <c r="G135" s="87"/>
      <c r="H135" s="87"/>
      <c r="I135" s="87"/>
      <c r="J135" s="88"/>
    </row>
    <row r="136" spans="1:10" ht="15" customHeight="1">
      <c r="A136" s="90" t="s">
        <v>116</v>
      </c>
      <c r="B136" s="91"/>
      <c r="C136" s="92"/>
      <c r="D136" s="86"/>
      <c r="E136" s="87"/>
      <c r="F136" s="87"/>
      <c r="G136" s="87"/>
      <c r="H136" s="87"/>
      <c r="I136" s="87"/>
      <c r="J136" s="88"/>
    </row>
    <row r="137" spans="1:10" ht="15">
      <c r="A137" s="143"/>
      <c r="B137" s="143"/>
      <c r="C137" s="143"/>
      <c r="D137" s="143"/>
      <c r="E137" s="143"/>
      <c r="F137" s="143"/>
      <c r="G137" s="143"/>
      <c r="H137" s="143"/>
      <c r="I137" s="143"/>
      <c r="J137" s="143"/>
    </row>
    <row r="138" spans="1:10" ht="15">
      <c r="A138" s="93" t="s">
        <v>149</v>
      </c>
      <c r="B138" s="93"/>
      <c r="C138" s="93"/>
      <c r="D138" s="93"/>
      <c r="E138" s="93"/>
      <c r="F138" s="93"/>
      <c r="G138" s="93"/>
      <c r="H138" s="93"/>
      <c r="I138" s="93"/>
      <c r="J138" s="93"/>
    </row>
    <row r="140" ht="15">
      <c r="A140" s="1"/>
    </row>
  </sheetData>
  <sheetProtection/>
  <mergeCells count="380">
    <mergeCell ref="A113:J113"/>
    <mergeCell ref="A111:H111"/>
    <mergeCell ref="I111:J111"/>
    <mergeCell ref="K111:L111"/>
    <mergeCell ref="A112:H112"/>
    <mergeCell ref="I112:J112"/>
    <mergeCell ref="K112:L112"/>
    <mergeCell ref="A5:J5"/>
    <mergeCell ref="A6:J6"/>
    <mergeCell ref="K81:L81"/>
    <mergeCell ref="A108:H108"/>
    <mergeCell ref="I108:J108"/>
    <mergeCell ref="K108:L108"/>
    <mergeCell ref="A48:J48"/>
    <mergeCell ref="A49:J50"/>
    <mergeCell ref="A21:J21"/>
    <mergeCell ref="A22:J23"/>
    <mergeCell ref="A51:J51"/>
    <mergeCell ref="A52:J53"/>
    <mergeCell ref="F29:I29"/>
    <mergeCell ref="A30:D30"/>
    <mergeCell ref="F30:I30"/>
    <mergeCell ref="A31:D31"/>
    <mergeCell ref="A35:D35"/>
    <mergeCell ref="G35:J35"/>
    <mergeCell ref="A36:D36"/>
    <mergeCell ref="G36:J36"/>
    <mergeCell ref="A135:C135"/>
    <mergeCell ref="D135:J135"/>
    <mergeCell ref="A136:C136"/>
    <mergeCell ref="D136:J136"/>
    <mergeCell ref="A137:J137"/>
    <mergeCell ref="A138:J138"/>
    <mergeCell ref="A120:C120"/>
    <mergeCell ref="D120:J120"/>
    <mergeCell ref="A124:J124"/>
    <mergeCell ref="A125:J125"/>
    <mergeCell ref="A126:J133"/>
    <mergeCell ref="A134:J134"/>
    <mergeCell ref="A115:J116"/>
    <mergeCell ref="A117:J117"/>
    <mergeCell ref="A118:C118"/>
    <mergeCell ref="D118:J118"/>
    <mergeCell ref="A119:C119"/>
    <mergeCell ref="D119:J119"/>
    <mergeCell ref="A106:D106"/>
    <mergeCell ref="E106:F106"/>
    <mergeCell ref="G106:H106"/>
    <mergeCell ref="I106:J106"/>
    <mergeCell ref="A107:J107"/>
    <mergeCell ref="A114:J114"/>
    <mergeCell ref="A109:H109"/>
    <mergeCell ref="I109:J109"/>
    <mergeCell ref="A110:H110"/>
    <mergeCell ref="I110:J110"/>
    <mergeCell ref="A105:D105"/>
    <mergeCell ref="E105:F105"/>
    <mergeCell ref="G105:H105"/>
    <mergeCell ref="I105:J105"/>
    <mergeCell ref="K105:L105"/>
    <mergeCell ref="M105:N105"/>
    <mergeCell ref="A104:D104"/>
    <mergeCell ref="E104:F104"/>
    <mergeCell ref="G104:H104"/>
    <mergeCell ref="I104:J104"/>
    <mergeCell ref="K104:L104"/>
    <mergeCell ref="M104:N104"/>
    <mergeCell ref="A103:D103"/>
    <mergeCell ref="E103:F103"/>
    <mergeCell ref="G103:H103"/>
    <mergeCell ref="I103:J103"/>
    <mergeCell ref="K103:L103"/>
    <mergeCell ref="M103:N103"/>
    <mergeCell ref="A102:D102"/>
    <mergeCell ref="E102:F102"/>
    <mergeCell ref="G102:H102"/>
    <mergeCell ref="I102:J102"/>
    <mergeCell ref="K102:L102"/>
    <mergeCell ref="M102:N102"/>
    <mergeCell ref="A101:D101"/>
    <mergeCell ref="E101:F101"/>
    <mergeCell ref="G101:H101"/>
    <mergeCell ref="I101:J101"/>
    <mergeCell ref="K101:L101"/>
    <mergeCell ref="M101:N101"/>
    <mergeCell ref="A100:D100"/>
    <mergeCell ref="E100:F100"/>
    <mergeCell ref="G100:H100"/>
    <mergeCell ref="I100:J100"/>
    <mergeCell ref="K100:L100"/>
    <mergeCell ref="M100:N100"/>
    <mergeCell ref="A99:D99"/>
    <mergeCell ref="E99:F99"/>
    <mergeCell ref="G99:H99"/>
    <mergeCell ref="I99:J99"/>
    <mergeCell ref="K99:L99"/>
    <mergeCell ref="M99:N99"/>
    <mergeCell ref="A98:D98"/>
    <mergeCell ref="E98:F98"/>
    <mergeCell ref="G98:H98"/>
    <mergeCell ref="I98:J98"/>
    <mergeCell ref="K98:L98"/>
    <mergeCell ref="M98:N98"/>
    <mergeCell ref="A97:D97"/>
    <mergeCell ref="E97:F97"/>
    <mergeCell ref="G97:H97"/>
    <mergeCell ref="I97:J97"/>
    <mergeCell ref="K97:L97"/>
    <mergeCell ref="M97:N97"/>
    <mergeCell ref="A96:D96"/>
    <mergeCell ref="E96:F96"/>
    <mergeCell ref="G96:H96"/>
    <mergeCell ref="I96:J96"/>
    <mergeCell ref="K96:L96"/>
    <mergeCell ref="M96:N96"/>
    <mergeCell ref="A95:D95"/>
    <mergeCell ref="E95:F95"/>
    <mergeCell ref="G95:H95"/>
    <mergeCell ref="I95:J95"/>
    <mergeCell ref="K95:L95"/>
    <mergeCell ref="M95:N95"/>
    <mergeCell ref="A94:D94"/>
    <mergeCell ref="E94:F94"/>
    <mergeCell ref="G94:H94"/>
    <mergeCell ref="I94:J94"/>
    <mergeCell ref="K94:L94"/>
    <mergeCell ref="M94:N94"/>
    <mergeCell ref="A93:D93"/>
    <mergeCell ref="E93:F93"/>
    <mergeCell ref="G93:H93"/>
    <mergeCell ref="I93:J93"/>
    <mergeCell ref="K93:L93"/>
    <mergeCell ref="M93:N93"/>
    <mergeCell ref="A92:D92"/>
    <mergeCell ref="E92:F92"/>
    <mergeCell ref="G92:H92"/>
    <mergeCell ref="I92:J92"/>
    <mergeCell ref="K92:L92"/>
    <mergeCell ref="M92:N92"/>
    <mergeCell ref="A91:D91"/>
    <mergeCell ref="E91:F91"/>
    <mergeCell ref="G91:H91"/>
    <mergeCell ref="I91:J91"/>
    <mergeCell ref="K91:L91"/>
    <mergeCell ref="M91:N91"/>
    <mergeCell ref="A90:D90"/>
    <mergeCell ref="E90:F90"/>
    <mergeCell ref="G90:H90"/>
    <mergeCell ref="I90:J90"/>
    <mergeCell ref="K90:L90"/>
    <mergeCell ref="M90:N90"/>
    <mergeCell ref="A89:D89"/>
    <mergeCell ref="E89:F89"/>
    <mergeCell ref="G89:H89"/>
    <mergeCell ref="I89:J89"/>
    <mergeCell ref="K89:L89"/>
    <mergeCell ref="M89:N89"/>
    <mergeCell ref="A88:D88"/>
    <mergeCell ref="E88:F88"/>
    <mergeCell ref="G88:H88"/>
    <mergeCell ref="I88:J88"/>
    <mergeCell ref="K88:L88"/>
    <mergeCell ref="M88:N88"/>
    <mergeCell ref="A87:D87"/>
    <mergeCell ref="E87:F87"/>
    <mergeCell ref="G87:H87"/>
    <mergeCell ref="I87:J87"/>
    <mergeCell ref="K87:L87"/>
    <mergeCell ref="M87:N87"/>
    <mergeCell ref="A86:D86"/>
    <mergeCell ref="E86:F86"/>
    <mergeCell ref="G86:H86"/>
    <mergeCell ref="I86:J86"/>
    <mergeCell ref="K86:L86"/>
    <mergeCell ref="M86:N86"/>
    <mergeCell ref="A85:D85"/>
    <mergeCell ref="E85:F85"/>
    <mergeCell ref="G85:H85"/>
    <mergeCell ref="I85:J85"/>
    <mergeCell ref="K85:L85"/>
    <mergeCell ref="M85:N85"/>
    <mergeCell ref="A84:D84"/>
    <mergeCell ref="E84:F84"/>
    <mergeCell ref="G84:H84"/>
    <mergeCell ref="I84:J84"/>
    <mergeCell ref="K84:L84"/>
    <mergeCell ref="M84:N84"/>
    <mergeCell ref="M82:N82"/>
    <mergeCell ref="A83:D83"/>
    <mergeCell ref="E83:F83"/>
    <mergeCell ref="G83:H83"/>
    <mergeCell ref="I83:J83"/>
    <mergeCell ref="K83:L83"/>
    <mergeCell ref="M83:N83"/>
    <mergeCell ref="A81:D81"/>
    <mergeCell ref="E81:F81"/>
    <mergeCell ref="G81:H81"/>
    <mergeCell ref="I81:J81"/>
    <mergeCell ref="M81:N81"/>
    <mergeCell ref="A82:D82"/>
    <mergeCell ref="E82:F82"/>
    <mergeCell ref="G82:H82"/>
    <mergeCell ref="I82:J82"/>
    <mergeCell ref="K82:L82"/>
    <mergeCell ref="A80:D80"/>
    <mergeCell ref="E80:F80"/>
    <mergeCell ref="G80:H80"/>
    <mergeCell ref="I80:J80"/>
    <mergeCell ref="K80:L80"/>
    <mergeCell ref="M80:N80"/>
    <mergeCell ref="A79:D79"/>
    <mergeCell ref="E79:F79"/>
    <mergeCell ref="G79:H79"/>
    <mergeCell ref="I79:J79"/>
    <mergeCell ref="K79:L79"/>
    <mergeCell ref="M79:N79"/>
    <mergeCell ref="M77:N77"/>
    <mergeCell ref="A78:D78"/>
    <mergeCell ref="E78:F78"/>
    <mergeCell ref="G78:H78"/>
    <mergeCell ref="I78:J78"/>
    <mergeCell ref="K78:L78"/>
    <mergeCell ref="M78:N78"/>
    <mergeCell ref="A76:L76"/>
    <mergeCell ref="A77:D77"/>
    <mergeCell ref="E77:F77"/>
    <mergeCell ref="G77:H77"/>
    <mergeCell ref="I77:J77"/>
    <mergeCell ref="K77:L77"/>
    <mergeCell ref="A74:D74"/>
    <mergeCell ref="E74:F74"/>
    <mergeCell ref="G74:H74"/>
    <mergeCell ref="I74:J74"/>
    <mergeCell ref="A75:D75"/>
    <mergeCell ref="E75:F75"/>
    <mergeCell ref="G75:H75"/>
    <mergeCell ref="I75:J75"/>
    <mergeCell ref="A72:D72"/>
    <mergeCell ref="E72:F72"/>
    <mergeCell ref="G72:H72"/>
    <mergeCell ref="I72:J72"/>
    <mergeCell ref="A73:D73"/>
    <mergeCell ref="E73:F73"/>
    <mergeCell ref="G73:H73"/>
    <mergeCell ref="I73:J73"/>
    <mergeCell ref="A70:D70"/>
    <mergeCell ref="E70:F70"/>
    <mergeCell ref="G70:H70"/>
    <mergeCell ref="I70:J70"/>
    <mergeCell ref="A71:D71"/>
    <mergeCell ref="E71:F71"/>
    <mergeCell ref="G71:H71"/>
    <mergeCell ref="I71:J71"/>
    <mergeCell ref="A68:D68"/>
    <mergeCell ref="E68:F68"/>
    <mergeCell ref="G68:H68"/>
    <mergeCell ref="I68:J68"/>
    <mergeCell ref="A69:D69"/>
    <mergeCell ref="E69:F69"/>
    <mergeCell ref="G69:H69"/>
    <mergeCell ref="I69:J69"/>
    <mergeCell ref="A66:D66"/>
    <mergeCell ref="E66:F66"/>
    <mergeCell ref="G66:H66"/>
    <mergeCell ref="I66:J66"/>
    <mergeCell ref="A67:D67"/>
    <mergeCell ref="E67:F67"/>
    <mergeCell ref="G67:H67"/>
    <mergeCell ref="I67:J67"/>
    <mergeCell ref="A64:D64"/>
    <mergeCell ref="E64:F64"/>
    <mergeCell ref="G64:H64"/>
    <mergeCell ref="I64:J64"/>
    <mergeCell ref="A65:D65"/>
    <mergeCell ref="E65:F65"/>
    <mergeCell ref="G65:H65"/>
    <mergeCell ref="I65:J65"/>
    <mergeCell ref="A62:D62"/>
    <mergeCell ref="E62:F62"/>
    <mergeCell ref="G62:H62"/>
    <mergeCell ref="I62:J62"/>
    <mergeCell ref="A63:D63"/>
    <mergeCell ref="E63:F63"/>
    <mergeCell ref="G63:H63"/>
    <mergeCell ref="I63:J63"/>
    <mergeCell ref="A60:D60"/>
    <mergeCell ref="E60:F60"/>
    <mergeCell ref="G60:H60"/>
    <mergeCell ref="I60:J60"/>
    <mergeCell ref="A61:D61"/>
    <mergeCell ref="E61:F61"/>
    <mergeCell ref="G61:H61"/>
    <mergeCell ref="I61:J61"/>
    <mergeCell ref="A58:D58"/>
    <mergeCell ref="E58:F58"/>
    <mergeCell ref="G58:H58"/>
    <mergeCell ref="I58:J58"/>
    <mergeCell ref="A59:D59"/>
    <mergeCell ref="E59:F59"/>
    <mergeCell ref="G59:H59"/>
    <mergeCell ref="I59:J59"/>
    <mergeCell ref="A56:D56"/>
    <mergeCell ref="E56:F56"/>
    <mergeCell ref="G56:H56"/>
    <mergeCell ref="I56:J56"/>
    <mergeCell ref="A57:D57"/>
    <mergeCell ref="E57:F57"/>
    <mergeCell ref="G57:H57"/>
    <mergeCell ref="I57:J57"/>
    <mergeCell ref="A54:J54"/>
    <mergeCell ref="A55:D55"/>
    <mergeCell ref="E55:F55"/>
    <mergeCell ref="G55:H55"/>
    <mergeCell ref="I55:J55"/>
    <mergeCell ref="M55:O55"/>
    <mergeCell ref="A25:J26"/>
    <mergeCell ref="A45:J45"/>
    <mergeCell ref="A46:J47"/>
    <mergeCell ref="A27:J27"/>
    <mergeCell ref="A28:D28"/>
    <mergeCell ref="F28:I28"/>
    <mergeCell ref="A29:D29"/>
    <mergeCell ref="F31:I31"/>
    <mergeCell ref="A32:J32"/>
    <mergeCell ref="A33:D33"/>
    <mergeCell ref="A17:D17"/>
    <mergeCell ref="E17:G17"/>
    <mergeCell ref="H17:J17"/>
    <mergeCell ref="A18:J18"/>
    <mergeCell ref="A19:J20"/>
    <mergeCell ref="A24:J24"/>
    <mergeCell ref="A15:D15"/>
    <mergeCell ref="E15:G15"/>
    <mergeCell ref="H15:J15"/>
    <mergeCell ref="A16:D16"/>
    <mergeCell ref="E16:G16"/>
    <mergeCell ref="H16:J16"/>
    <mergeCell ref="A12:J12"/>
    <mergeCell ref="A13:D13"/>
    <mergeCell ref="E13:G13"/>
    <mergeCell ref="H13:J13"/>
    <mergeCell ref="A14:D14"/>
    <mergeCell ref="E14:G14"/>
    <mergeCell ref="H14:J14"/>
    <mergeCell ref="A7:D7"/>
    <mergeCell ref="F7:I7"/>
    <mergeCell ref="A8:D8"/>
    <mergeCell ref="F8:I8"/>
    <mergeCell ref="K109:L109"/>
    <mergeCell ref="K110:L110"/>
    <mergeCell ref="A40:D40"/>
    <mergeCell ref="G33:J33"/>
    <mergeCell ref="A34:D34"/>
    <mergeCell ref="G34:J34"/>
    <mergeCell ref="A1:J1"/>
    <mergeCell ref="A2:J2"/>
    <mergeCell ref="A3:D3"/>
    <mergeCell ref="E3:J3"/>
    <mergeCell ref="A4:D4"/>
    <mergeCell ref="E4:J4"/>
    <mergeCell ref="A44:D44"/>
    <mergeCell ref="G44:J44"/>
    <mergeCell ref="A121:J121"/>
    <mergeCell ref="B122:J122"/>
    <mergeCell ref="B123:J123"/>
    <mergeCell ref="A37:D37"/>
    <mergeCell ref="G37:J37"/>
    <mergeCell ref="G42:J42"/>
    <mergeCell ref="A43:D43"/>
    <mergeCell ref="G43:J43"/>
    <mergeCell ref="A9:J9"/>
    <mergeCell ref="A10:J11"/>
    <mergeCell ref="A41:D41"/>
    <mergeCell ref="G41:J41"/>
    <mergeCell ref="A42:D42"/>
    <mergeCell ref="G40:J40"/>
    <mergeCell ref="A38:D38"/>
    <mergeCell ref="G38:J38"/>
    <mergeCell ref="A39:D39"/>
    <mergeCell ref="G39:J39"/>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6" r:id="rId3"/>
  <headerFooter>
    <oddHeader>&amp;R&amp;8Kultuuriministri 06.12.2017 käskkirja nr 275 
„Taotlusvooru „Rahvusvaheliste kultuuri- ja spordisündmuste toetamine“ 
avamine, tingimuste kinnitamine ja hindamiskomisjoni moodustamine“ 
lisa 1</oddHeader>
    <oddFooter>&amp;C&amp;8Projekti LÕPPARUANNE</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46"/>
  <sheetViews>
    <sheetView view="pageLayout" workbookViewId="0" topLeftCell="A1">
      <selection activeCell="G16" sqref="G16"/>
    </sheetView>
  </sheetViews>
  <sheetFormatPr defaultColWidth="9.140625" defaultRowHeight="15"/>
  <cols>
    <col min="1" max="2" width="25.7109375" style="0" customWidth="1"/>
    <col min="3" max="9" width="16.7109375" style="0" customWidth="1"/>
    <col min="10" max="10" width="25.7109375" style="0" customWidth="1"/>
  </cols>
  <sheetData>
    <row r="1" spans="1:10" ht="15" customHeight="1">
      <c r="A1" s="187" t="s">
        <v>187</v>
      </c>
      <c r="B1" s="187"/>
      <c r="C1" s="187"/>
      <c r="D1" s="187"/>
      <c r="E1" s="187"/>
      <c r="F1" s="187"/>
      <c r="G1" s="187"/>
      <c r="H1" s="187"/>
      <c r="I1" s="187"/>
      <c r="J1" s="187"/>
    </row>
    <row r="2" spans="1:12" ht="15">
      <c r="A2" s="97" t="s">
        <v>141</v>
      </c>
      <c r="B2" s="98"/>
      <c r="C2" s="98"/>
      <c r="D2" s="99"/>
      <c r="E2" s="184"/>
      <c r="F2" s="185"/>
      <c r="G2" s="185"/>
      <c r="H2" s="185"/>
      <c r="I2" s="185"/>
      <c r="J2" s="186"/>
      <c r="L2" s="6"/>
    </row>
    <row r="3" spans="1:10" ht="15">
      <c r="A3" s="97" t="s">
        <v>1</v>
      </c>
      <c r="B3" s="98"/>
      <c r="C3" s="98"/>
      <c r="D3" s="99"/>
      <c r="E3" s="184"/>
      <c r="F3" s="185"/>
      <c r="G3" s="185"/>
      <c r="H3" s="185"/>
      <c r="I3" s="185"/>
      <c r="J3" s="186"/>
    </row>
    <row r="4" spans="1:10" ht="15">
      <c r="A4" s="97" t="s">
        <v>142</v>
      </c>
      <c r="B4" s="98"/>
      <c r="C4" s="98"/>
      <c r="D4" s="99"/>
      <c r="E4" s="184"/>
      <c r="F4" s="185"/>
      <c r="G4" s="185"/>
      <c r="H4" s="185"/>
      <c r="I4" s="185"/>
      <c r="J4" s="186"/>
    </row>
    <row r="5" spans="1:10" ht="15">
      <c r="A5" s="97" t="s">
        <v>157</v>
      </c>
      <c r="B5" s="98"/>
      <c r="C5" s="98"/>
      <c r="D5" s="99"/>
      <c r="E5" s="27"/>
      <c r="F5" s="97" t="s">
        <v>158</v>
      </c>
      <c r="G5" s="98"/>
      <c r="H5" s="98"/>
      <c r="I5" s="99"/>
      <c r="J5" s="29"/>
    </row>
    <row r="6" spans="1:10" ht="15">
      <c r="A6" s="97" t="s">
        <v>21</v>
      </c>
      <c r="B6" s="98"/>
      <c r="C6" s="98"/>
      <c r="D6" s="99"/>
      <c r="E6" s="28"/>
      <c r="F6" s="97" t="s">
        <v>22</v>
      </c>
      <c r="G6" s="98"/>
      <c r="H6" s="98"/>
      <c r="I6" s="99"/>
      <c r="J6" s="30"/>
    </row>
    <row r="7" spans="1:10" ht="30" customHeight="1">
      <c r="A7" s="12" t="s">
        <v>179</v>
      </c>
      <c r="B7" s="12" t="s">
        <v>180</v>
      </c>
      <c r="C7" s="13" t="s">
        <v>181</v>
      </c>
      <c r="D7" s="13" t="s">
        <v>182</v>
      </c>
      <c r="E7" s="13" t="s">
        <v>183</v>
      </c>
      <c r="F7" s="13" t="s">
        <v>186</v>
      </c>
      <c r="G7" s="13" t="s">
        <v>184</v>
      </c>
      <c r="H7" s="13" t="s">
        <v>188</v>
      </c>
      <c r="I7" s="13" t="s">
        <v>185</v>
      </c>
      <c r="J7" s="13" t="s">
        <v>89</v>
      </c>
    </row>
    <row r="8" spans="1:10" ht="15">
      <c r="A8" s="20"/>
      <c r="B8" s="20"/>
      <c r="C8" s="32"/>
      <c r="D8" s="32"/>
      <c r="E8" s="32"/>
      <c r="F8" s="32"/>
      <c r="G8" s="21"/>
      <c r="H8" s="21"/>
      <c r="I8" s="21"/>
      <c r="J8" s="20"/>
    </row>
    <row r="9" spans="1:10" ht="15">
      <c r="A9" s="20"/>
      <c r="B9" s="20"/>
      <c r="C9" s="32"/>
      <c r="D9" s="32"/>
      <c r="E9" s="32"/>
      <c r="F9" s="32"/>
      <c r="G9" s="21"/>
      <c r="H9" s="21"/>
      <c r="I9" s="21"/>
      <c r="J9" s="20"/>
    </row>
    <row r="10" spans="1:10" ht="15">
      <c r="A10" s="20"/>
      <c r="B10" s="20"/>
      <c r="C10" s="32"/>
      <c r="D10" s="32"/>
      <c r="E10" s="32"/>
      <c r="F10" s="32"/>
      <c r="G10" s="21"/>
      <c r="H10" s="21"/>
      <c r="I10" s="21"/>
      <c r="J10" s="20"/>
    </row>
    <row r="11" spans="1:10" ht="15">
      <c r="A11" s="20"/>
      <c r="B11" s="20"/>
      <c r="C11" s="32"/>
      <c r="D11" s="32"/>
      <c r="E11" s="32"/>
      <c r="F11" s="32"/>
      <c r="G11" s="21"/>
      <c r="H11" s="21"/>
      <c r="I11" s="21"/>
      <c r="J11" s="20"/>
    </row>
    <row r="12" spans="1:10" ht="15">
      <c r="A12" s="20"/>
      <c r="B12" s="20"/>
      <c r="C12" s="32"/>
      <c r="D12" s="32"/>
      <c r="E12" s="32"/>
      <c r="F12" s="32"/>
      <c r="G12" s="21"/>
      <c r="H12" s="21"/>
      <c r="I12" s="21"/>
      <c r="J12" s="20"/>
    </row>
    <row r="13" spans="1:10" ht="15">
      <c r="A13" s="20"/>
      <c r="B13" s="20"/>
      <c r="C13" s="32"/>
      <c r="D13" s="32"/>
      <c r="E13" s="32"/>
      <c r="F13" s="32"/>
      <c r="G13" s="21"/>
      <c r="H13" s="21"/>
      <c r="I13" s="21"/>
      <c r="J13" s="20"/>
    </row>
    <row r="14" spans="1:10" ht="15">
      <c r="A14" s="20"/>
      <c r="B14" s="20"/>
      <c r="C14" s="32"/>
      <c r="D14" s="32"/>
      <c r="E14" s="32"/>
      <c r="F14" s="32"/>
      <c r="G14" s="21"/>
      <c r="H14" s="21"/>
      <c r="I14" s="21"/>
      <c r="J14" s="20"/>
    </row>
    <row r="15" spans="1:10" ht="15">
      <c r="A15" s="20"/>
      <c r="B15" s="20"/>
      <c r="C15" s="32"/>
      <c r="D15" s="32"/>
      <c r="E15" s="32"/>
      <c r="F15" s="32"/>
      <c r="G15" s="21"/>
      <c r="H15" s="21"/>
      <c r="I15" s="21"/>
      <c r="J15" s="20"/>
    </row>
    <row r="16" spans="1:10" ht="15">
      <c r="A16" s="20"/>
      <c r="B16" s="20"/>
      <c r="C16" s="32"/>
      <c r="D16" s="32"/>
      <c r="E16" s="32"/>
      <c r="F16" s="32"/>
      <c r="G16" s="21"/>
      <c r="H16" s="21"/>
      <c r="I16" s="21"/>
      <c r="J16" s="20"/>
    </row>
    <row r="17" spans="1:10" ht="15">
      <c r="A17" s="20"/>
      <c r="B17" s="20"/>
      <c r="C17" s="32"/>
      <c r="D17" s="32"/>
      <c r="E17" s="32"/>
      <c r="F17" s="32"/>
      <c r="G17" s="21"/>
      <c r="H17" s="21"/>
      <c r="I17" s="21"/>
      <c r="J17" s="20"/>
    </row>
    <row r="18" spans="1:10" ht="15">
      <c r="A18" s="20"/>
      <c r="B18" s="20"/>
      <c r="C18" s="32"/>
      <c r="D18" s="32"/>
      <c r="E18" s="32"/>
      <c r="F18" s="32"/>
      <c r="G18" s="21"/>
      <c r="H18" s="21"/>
      <c r="I18" s="21"/>
      <c r="J18" s="20"/>
    </row>
    <row r="19" spans="1:10" ht="15">
      <c r="A19" s="20"/>
      <c r="B19" s="20"/>
      <c r="C19" s="32"/>
      <c r="D19" s="32"/>
      <c r="E19" s="32"/>
      <c r="F19" s="32"/>
      <c r="G19" s="21"/>
      <c r="H19" s="21"/>
      <c r="I19" s="21"/>
      <c r="J19" s="20"/>
    </row>
    <row r="20" spans="1:10" ht="15">
      <c r="A20" s="20"/>
      <c r="B20" s="20"/>
      <c r="C20" s="32"/>
      <c r="D20" s="32"/>
      <c r="E20" s="32"/>
      <c r="F20" s="32"/>
      <c r="G20" s="21"/>
      <c r="H20" s="21"/>
      <c r="I20" s="21"/>
      <c r="J20" s="20"/>
    </row>
    <row r="21" spans="1:10" ht="15">
      <c r="A21" s="20"/>
      <c r="B21" s="20"/>
      <c r="C21" s="32"/>
      <c r="D21" s="32"/>
      <c r="E21" s="32"/>
      <c r="F21" s="32"/>
      <c r="G21" s="21"/>
      <c r="H21" s="21"/>
      <c r="I21" s="21"/>
      <c r="J21" s="20"/>
    </row>
    <row r="22" spans="1:10" ht="15">
      <c r="A22" s="20"/>
      <c r="B22" s="20"/>
      <c r="C22" s="32"/>
      <c r="D22" s="32"/>
      <c r="E22" s="32"/>
      <c r="F22" s="32"/>
      <c r="G22" s="21"/>
      <c r="H22" s="21"/>
      <c r="I22" s="21"/>
      <c r="J22" s="20"/>
    </row>
    <row r="23" spans="1:10" ht="15">
      <c r="A23" s="20"/>
      <c r="B23" s="20"/>
      <c r="C23" s="32"/>
      <c r="D23" s="32"/>
      <c r="E23" s="32"/>
      <c r="F23" s="32"/>
      <c r="G23" s="21"/>
      <c r="H23" s="21"/>
      <c r="I23" s="21"/>
      <c r="J23" s="20"/>
    </row>
    <row r="24" spans="1:10" ht="15">
      <c r="A24" s="20"/>
      <c r="B24" s="20"/>
      <c r="C24" s="32"/>
      <c r="D24" s="32"/>
      <c r="E24" s="32"/>
      <c r="F24" s="32"/>
      <c r="G24" s="21"/>
      <c r="H24" s="21"/>
      <c r="I24" s="21"/>
      <c r="J24" s="20"/>
    </row>
    <row r="25" spans="1:10" ht="15">
      <c r="A25" s="20"/>
      <c r="B25" s="20"/>
      <c r="C25" s="32"/>
      <c r="D25" s="32"/>
      <c r="E25" s="32"/>
      <c r="F25" s="32"/>
      <c r="G25" s="21"/>
      <c r="H25" s="21"/>
      <c r="I25" s="21"/>
      <c r="J25" s="20"/>
    </row>
    <row r="26" spans="1:10" ht="15">
      <c r="A26" s="20"/>
      <c r="B26" s="20"/>
      <c r="C26" s="32"/>
      <c r="D26" s="32"/>
      <c r="E26" s="32"/>
      <c r="F26" s="32"/>
      <c r="G26" s="21"/>
      <c r="H26" s="21"/>
      <c r="I26" s="21"/>
      <c r="J26" s="20"/>
    </row>
    <row r="27" spans="1:10" ht="15">
      <c r="A27" s="20"/>
      <c r="B27" s="20"/>
      <c r="C27" s="32"/>
      <c r="D27" s="32"/>
      <c r="E27" s="32"/>
      <c r="F27" s="32"/>
      <c r="G27" s="21"/>
      <c r="H27" s="21"/>
      <c r="I27" s="21"/>
      <c r="J27" s="20"/>
    </row>
    <row r="28" spans="1:10" ht="15">
      <c r="A28" s="20"/>
      <c r="B28" s="20"/>
      <c r="C28" s="32"/>
      <c r="D28" s="32"/>
      <c r="E28" s="32"/>
      <c r="F28" s="32"/>
      <c r="G28" s="21"/>
      <c r="H28" s="21"/>
      <c r="I28" s="21"/>
      <c r="J28" s="20"/>
    </row>
    <row r="29" spans="1:10" ht="15">
      <c r="A29" s="20"/>
      <c r="B29" s="20"/>
      <c r="C29" s="32"/>
      <c r="D29" s="32"/>
      <c r="E29" s="32"/>
      <c r="F29" s="32"/>
      <c r="G29" s="21"/>
      <c r="H29" s="21"/>
      <c r="I29" s="21"/>
      <c r="J29" s="20"/>
    </row>
    <row r="30" spans="1:10" ht="15">
      <c r="A30" s="20"/>
      <c r="B30" s="20"/>
      <c r="C30" s="32"/>
      <c r="D30" s="32"/>
      <c r="E30" s="32"/>
      <c r="F30" s="32"/>
      <c r="G30" s="21"/>
      <c r="H30" s="21"/>
      <c r="I30" s="21"/>
      <c r="J30" s="20"/>
    </row>
    <row r="31" spans="1:10" ht="15">
      <c r="A31" s="20"/>
      <c r="B31" s="20"/>
      <c r="C31" s="32"/>
      <c r="D31" s="32"/>
      <c r="E31" s="32"/>
      <c r="F31" s="32"/>
      <c r="G31" s="21"/>
      <c r="H31" s="21"/>
      <c r="I31" s="21"/>
      <c r="J31" s="20"/>
    </row>
    <row r="32" spans="1:10" ht="15">
      <c r="A32" s="20"/>
      <c r="B32" s="20"/>
      <c r="C32" s="32"/>
      <c r="D32" s="32"/>
      <c r="E32" s="32"/>
      <c r="F32" s="32"/>
      <c r="G32" s="21"/>
      <c r="H32" s="21"/>
      <c r="I32" s="21"/>
      <c r="J32" s="20"/>
    </row>
    <row r="33" spans="1:10" ht="15">
      <c r="A33" s="20"/>
      <c r="B33" s="20"/>
      <c r="C33" s="32"/>
      <c r="D33" s="32"/>
      <c r="E33" s="32"/>
      <c r="F33" s="32"/>
      <c r="G33" s="21"/>
      <c r="H33" s="21"/>
      <c r="I33" s="21"/>
      <c r="J33" s="20"/>
    </row>
    <row r="34" spans="1:10" ht="15">
      <c r="A34" s="20"/>
      <c r="B34" s="20"/>
      <c r="C34" s="32"/>
      <c r="D34" s="32"/>
      <c r="E34" s="32"/>
      <c r="F34" s="32"/>
      <c r="G34" s="21"/>
      <c r="H34" s="21"/>
      <c r="I34" s="21"/>
      <c r="J34" s="20"/>
    </row>
    <row r="35" spans="1:10" ht="15">
      <c r="A35" s="20"/>
      <c r="B35" s="20"/>
      <c r="C35" s="32"/>
      <c r="D35" s="32"/>
      <c r="E35" s="32"/>
      <c r="F35" s="32"/>
      <c r="G35" s="21"/>
      <c r="H35" s="21"/>
      <c r="I35" s="21"/>
      <c r="J35" s="20"/>
    </row>
    <row r="36" spans="1:10" ht="15">
      <c r="A36" s="20"/>
      <c r="B36" s="20"/>
      <c r="C36" s="32"/>
      <c r="D36" s="32"/>
      <c r="E36" s="32"/>
      <c r="F36" s="32"/>
      <c r="G36" s="21"/>
      <c r="H36" s="21"/>
      <c r="I36" s="21"/>
      <c r="J36" s="20"/>
    </row>
    <row r="37" spans="1:10" ht="15">
      <c r="A37" s="20"/>
      <c r="B37" s="20"/>
      <c r="C37" s="32"/>
      <c r="D37" s="32"/>
      <c r="E37" s="32"/>
      <c r="F37" s="32"/>
      <c r="G37" s="21"/>
      <c r="H37" s="21"/>
      <c r="I37" s="21"/>
      <c r="J37" s="20"/>
    </row>
    <row r="38" spans="1:10" ht="15">
      <c r="A38" s="20"/>
      <c r="B38" s="20"/>
      <c r="C38" s="32"/>
      <c r="D38" s="32"/>
      <c r="E38" s="32"/>
      <c r="F38" s="32"/>
      <c r="G38" s="21"/>
      <c r="H38" s="21"/>
      <c r="I38" s="21"/>
      <c r="J38" s="20"/>
    </row>
    <row r="39" spans="1:10" ht="15">
      <c r="A39" s="20"/>
      <c r="B39" s="20"/>
      <c r="C39" s="32"/>
      <c r="D39" s="32"/>
      <c r="E39" s="32"/>
      <c r="F39" s="32"/>
      <c r="G39" s="21"/>
      <c r="H39" s="21"/>
      <c r="I39" s="21"/>
      <c r="J39" s="20"/>
    </row>
    <row r="40" spans="1:10" ht="15">
      <c r="A40" s="20"/>
      <c r="B40" s="20"/>
      <c r="C40" s="32"/>
      <c r="D40" s="32"/>
      <c r="E40" s="32"/>
      <c r="F40" s="32"/>
      <c r="G40" s="21"/>
      <c r="H40" s="21"/>
      <c r="I40" s="21"/>
      <c r="J40" s="20"/>
    </row>
    <row r="41" spans="1:10" ht="15">
      <c r="A41" s="20"/>
      <c r="B41" s="20"/>
      <c r="C41" s="32"/>
      <c r="D41" s="32"/>
      <c r="E41" s="32"/>
      <c r="F41" s="32"/>
      <c r="G41" s="21"/>
      <c r="H41" s="21"/>
      <c r="I41" s="21"/>
      <c r="J41" s="20"/>
    </row>
    <row r="42" spans="1:10" ht="15">
      <c r="A42" s="20"/>
      <c r="B42" s="20"/>
      <c r="C42" s="32"/>
      <c r="D42" s="32"/>
      <c r="E42" s="32"/>
      <c r="F42" s="32"/>
      <c r="G42" s="21"/>
      <c r="H42" s="21"/>
      <c r="I42" s="21"/>
      <c r="J42" s="20"/>
    </row>
    <row r="43" spans="1:10" ht="15">
      <c r="A43" s="20"/>
      <c r="B43" s="20"/>
      <c r="C43" s="32"/>
      <c r="D43" s="32"/>
      <c r="E43" s="32"/>
      <c r="F43" s="32"/>
      <c r="G43" s="21"/>
      <c r="H43" s="21"/>
      <c r="I43" s="21"/>
      <c r="J43" s="20"/>
    </row>
    <row r="44" spans="1:10" ht="15">
      <c r="A44" s="20"/>
      <c r="B44" s="20"/>
      <c r="C44" s="32"/>
      <c r="D44" s="32"/>
      <c r="E44" s="32"/>
      <c r="F44" s="32"/>
      <c r="G44" s="21"/>
      <c r="H44" s="21"/>
      <c r="I44" s="21"/>
      <c r="J44" s="20"/>
    </row>
    <row r="45" spans="1:10" ht="15">
      <c r="A45" s="20"/>
      <c r="B45" s="20"/>
      <c r="C45" s="32"/>
      <c r="D45" s="32"/>
      <c r="E45" s="32"/>
      <c r="F45" s="32"/>
      <c r="G45" s="21"/>
      <c r="H45" s="21"/>
      <c r="I45" s="21"/>
      <c r="J45" s="20"/>
    </row>
    <row r="46" spans="1:10" ht="15">
      <c r="A46" s="188" t="s">
        <v>132</v>
      </c>
      <c r="B46" s="60"/>
      <c r="C46" s="60"/>
      <c r="D46" s="60"/>
      <c r="E46" s="60"/>
      <c r="F46" s="61"/>
      <c r="G46" s="26">
        <f>SUM(G8:G45)</f>
        <v>0</v>
      </c>
      <c r="H46" s="26">
        <f>SUM(H8:H45)</f>
        <v>0</v>
      </c>
      <c r="I46" s="26">
        <f>SUM(I8:I45)</f>
        <v>0</v>
      </c>
      <c r="J46" s="20"/>
    </row>
  </sheetData>
  <sheetProtection/>
  <mergeCells count="12">
    <mergeCell ref="A1:J1"/>
    <mergeCell ref="A46:F46"/>
    <mergeCell ref="A2:D2"/>
    <mergeCell ref="E2:J2"/>
    <mergeCell ref="A3:D3"/>
    <mergeCell ref="E3:J3"/>
    <mergeCell ref="A4:D4"/>
    <mergeCell ref="E4:J4"/>
    <mergeCell ref="A5:D5"/>
    <mergeCell ref="F5:I5"/>
    <mergeCell ref="A6:D6"/>
    <mergeCell ref="F6:I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headerFooter>
    <oddHeader>&amp;R&amp;8Kultuuriministri 06.12.2017 käskkirja nr 275 
„Taotlusvooru „Rahvusvaheliste kultuuri- ja spordisündmuste toetamine“ 
avamine, tingimuste kinnitamine ja hindamiskomisjoni moodustamine“ 
lisa 1</oddHeader>
    <oddFooter>&amp;C&amp;8Projekti KULUDOKUMENTIDE LOETELU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Kultuuriministeerium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Anu-Maaja.Pallok</dc:creator>
  <cp:keywords/>
  <dc:description/>
  <cp:lastModifiedBy>Maarja Aeltermann</cp:lastModifiedBy>
  <cp:lastPrinted>2017-12-21T11:15:26Z</cp:lastPrinted>
  <dcterms:created xsi:type="dcterms:W3CDTF">2017-10-25T13:02:48Z</dcterms:created>
  <dcterms:modified xsi:type="dcterms:W3CDTF">2023-10-25T10:29:59Z</dcterms:modified>
  <cp:category/>
  <cp:version/>
  <cp:contentType/>
  <cp:contentStatus/>
</cp:coreProperties>
</file>